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 Morrison\Documents\Documents\Documents\BOB's STUFF\Documents\EXCEL Spreadsheets\Basketball\MASTER Workbooks\"/>
    </mc:Choice>
  </mc:AlternateContent>
  <bookViews>
    <workbookView xWindow="-12" yWindow="5016" windowWidth="24060" windowHeight="5076" tabRatio="676"/>
  </bookViews>
  <sheets>
    <sheet name="SAMPLE" sheetId="13" r:id="rId1"/>
    <sheet name="YEAR 1" sheetId="14" r:id="rId2"/>
    <sheet name="YEAR 2" sheetId="9" r:id="rId3"/>
    <sheet name="YEAR 3" sheetId="8" r:id="rId4"/>
    <sheet name="YEAR 4" sheetId="10" r:id="rId5"/>
    <sheet name="YEAR 5" sheetId="7" r:id="rId6"/>
    <sheet name="YEAR 6" sheetId="5" r:id="rId7"/>
    <sheet name="YEAR 7" sheetId="11" r:id="rId8"/>
    <sheet name="YEAR 8" sheetId="1" r:id="rId9"/>
    <sheet name="YEAR 9" sheetId="12" r:id="rId10"/>
    <sheet name="YEAR 10" sheetId="3" r:id="rId11"/>
    <sheet name="PERFORMANCE" sheetId="4" r:id="rId12"/>
  </sheets>
  <calcPr calcId="162913"/>
</workbook>
</file>

<file path=xl/calcChain.xml><?xml version="1.0" encoding="utf-8"?>
<calcChain xmlns="http://schemas.openxmlformats.org/spreadsheetml/2006/main">
  <c r="X3" i="3" l="1"/>
  <c r="C203" i="3" s="1"/>
  <c r="X3" i="12"/>
  <c r="X3" i="1"/>
  <c r="C203" i="1" s="1"/>
  <c r="X3" i="11"/>
  <c r="X3" i="5"/>
  <c r="C207" i="5" s="1"/>
  <c r="X3" i="7"/>
  <c r="C187" i="7" s="1"/>
  <c r="X3" i="10"/>
  <c r="C207" i="10" s="1"/>
  <c r="X3" i="8"/>
  <c r="C203" i="8" s="1"/>
  <c r="X3" i="9"/>
  <c r="BN212" i="3"/>
  <c r="BL212" i="3"/>
  <c r="BP212" i="3" s="1"/>
  <c r="BB212" i="3"/>
  <c r="AZ212" i="3"/>
  <c r="BD212" i="3" s="1"/>
  <c r="AV212" i="3"/>
  <c r="AT212" i="3"/>
  <c r="AX212" i="3" s="1"/>
  <c r="T212" i="3"/>
  <c r="R212" i="3"/>
  <c r="N212" i="3"/>
  <c r="L212" i="3"/>
  <c r="J212" i="3"/>
  <c r="BN211" i="3"/>
  <c r="BL211" i="3"/>
  <c r="BP211" i="3" s="1"/>
  <c r="BF211" i="3"/>
  <c r="BJ211" i="3" s="1"/>
  <c r="BB211" i="3"/>
  <c r="AZ211" i="3"/>
  <c r="BD211" i="3" s="1"/>
  <c r="AX211" i="3"/>
  <c r="AV211" i="3"/>
  <c r="AT211" i="3"/>
  <c r="T211" i="3"/>
  <c r="R211" i="3"/>
  <c r="N211" i="3"/>
  <c r="L211" i="3"/>
  <c r="J211" i="3"/>
  <c r="F208" i="3"/>
  <c r="BX207" i="3"/>
  <c r="BV207" i="3"/>
  <c r="BT207" i="3"/>
  <c r="BR207" i="3"/>
  <c r="BP207" i="3"/>
  <c r="BJ207" i="3"/>
  <c r="BH207" i="3"/>
  <c r="BF207" i="3"/>
  <c r="BD207" i="3"/>
  <c r="AX207" i="3"/>
  <c r="AR207" i="3"/>
  <c r="AQ207" i="3"/>
  <c r="AP207" i="3"/>
  <c r="AM207" i="3"/>
  <c r="AL207" i="3"/>
  <c r="AI207" i="3"/>
  <c r="AH207" i="3"/>
  <c r="AE207" i="3"/>
  <c r="AD207" i="3"/>
  <c r="AA207" i="3"/>
  <c r="Z207" i="3"/>
  <c r="V207" i="3"/>
  <c r="P207" i="3"/>
  <c r="I207" i="3"/>
  <c r="H207" i="3"/>
  <c r="BX205" i="3"/>
  <c r="BT205" i="3"/>
  <c r="BR205" i="3"/>
  <c r="BV205" i="3" s="1"/>
  <c r="BP205" i="3"/>
  <c r="BH205" i="3"/>
  <c r="BF205" i="3"/>
  <c r="BJ205" i="3" s="1"/>
  <c r="BD205" i="3"/>
  <c r="AX205" i="3"/>
  <c r="AR205" i="3"/>
  <c r="AQ205" i="3"/>
  <c r="AP205" i="3"/>
  <c r="AM205" i="3"/>
  <c r="AL205" i="3"/>
  <c r="AI205" i="3"/>
  <c r="AH205" i="3"/>
  <c r="AE205" i="3"/>
  <c r="AD205" i="3"/>
  <c r="AA205" i="3"/>
  <c r="Z205" i="3"/>
  <c r="V205" i="3"/>
  <c r="P205" i="3"/>
  <c r="C205" i="3"/>
  <c r="F204" i="3"/>
  <c r="BX203" i="3"/>
  <c r="BT203" i="3"/>
  <c r="BP203" i="3"/>
  <c r="BH203" i="3"/>
  <c r="BF203" i="3"/>
  <c r="BR203" i="3" s="1"/>
  <c r="BV203" i="3" s="1"/>
  <c r="BD203" i="3"/>
  <c r="AX203" i="3"/>
  <c r="AR203" i="3"/>
  <c r="AQ203" i="3"/>
  <c r="AP203" i="3"/>
  <c r="AM203" i="3"/>
  <c r="AL203" i="3"/>
  <c r="AI203" i="3"/>
  <c r="AH203" i="3"/>
  <c r="AE203" i="3"/>
  <c r="AD203" i="3"/>
  <c r="AA203" i="3"/>
  <c r="Z203" i="3"/>
  <c r="V203" i="3"/>
  <c r="P203" i="3"/>
  <c r="I203" i="3"/>
  <c r="H203" i="3"/>
  <c r="BX201" i="3"/>
  <c r="BP201" i="3"/>
  <c r="BH201" i="3"/>
  <c r="BT201" i="3" s="1"/>
  <c r="BF201" i="3"/>
  <c r="BR201" i="3" s="1"/>
  <c r="BV201" i="3" s="1"/>
  <c r="BD201" i="3"/>
  <c r="AX201" i="3"/>
  <c r="AR201" i="3"/>
  <c r="AQ201" i="3"/>
  <c r="AP201" i="3"/>
  <c r="AM201" i="3"/>
  <c r="AL201" i="3"/>
  <c r="AI201" i="3"/>
  <c r="AH201" i="3"/>
  <c r="AE201" i="3"/>
  <c r="AD201" i="3"/>
  <c r="AA201" i="3"/>
  <c r="Z201" i="3"/>
  <c r="V201" i="3"/>
  <c r="P201" i="3"/>
  <c r="C201" i="3"/>
  <c r="F200" i="3"/>
  <c r="BX199" i="3"/>
  <c r="BP199" i="3"/>
  <c r="BH199" i="3"/>
  <c r="BT199" i="3" s="1"/>
  <c r="BF199" i="3"/>
  <c r="BR199" i="3" s="1"/>
  <c r="BV199" i="3" s="1"/>
  <c r="BD199" i="3"/>
  <c r="AX199" i="3"/>
  <c r="AR199" i="3"/>
  <c r="AQ199" i="3"/>
  <c r="AP199" i="3"/>
  <c r="AM199" i="3"/>
  <c r="AL199" i="3"/>
  <c r="AI199" i="3"/>
  <c r="AH199" i="3"/>
  <c r="AE199" i="3"/>
  <c r="AD199" i="3"/>
  <c r="AA199" i="3"/>
  <c r="Z199" i="3"/>
  <c r="V199" i="3"/>
  <c r="P199" i="3"/>
  <c r="I199" i="3"/>
  <c r="H199" i="3"/>
  <c r="BX197" i="3"/>
  <c r="BV197" i="3"/>
  <c r="BT197" i="3"/>
  <c r="BR197" i="3"/>
  <c r="BP197" i="3"/>
  <c r="BJ197" i="3"/>
  <c r="BH197" i="3"/>
  <c r="BF197" i="3"/>
  <c r="BD197" i="3"/>
  <c r="AX197" i="3"/>
  <c r="AR197" i="3"/>
  <c r="AQ197" i="3"/>
  <c r="AP197" i="3"/>
  <c r="AM197" i="3"/>
  <c r="AL197" i="3"/>
  <c r="AI197" i="3"/>
  <c r="AH197" i="3"/>
  <c r="AE197" i="3"/>
  <c r="AD197" i="3"/>
  <c r="AA197" i="3"/>
  <c r="Z197" i="3"/>
  <c r="V197" i="3"/>
  <c r="P197" i="3"/>
  <c r="C197" i="3"/>
  <c r="F196" i="3"/>
  <c r="BX195" i="3"/>
  <c r="BT195" i="3"/>
  <c r="BR195" i="3"/>
  <c r="BV195" i="3" s="1"/>
  <c r="BP195" i="3"/>
  <c r="BH195" i="3"/>
  <c r="BF195" i="3"/>
  <c r="BJ195" i="3" s="1"/>
  <c r="BD195" i="3"/>
  <c r="AX195" i="3"/>
  <c r="AR195" i="3"/>
  <c r="AQ195" i="3"/>
  <c r="AP195" i="3"/>
  <c r="AM195" i="3"/>
  <c r="AL195" i="3"/>
  <c r="AI195" i="3"/>
  <c r="AH195" i="3"/>
  <c r="AE195" i="3"/>
  <c r="AD195" i="3"/>
  <c r="AA195" i="3"/>
  <c r="Z195" i="3"/>
  <c r="V195" i="3"/>
  <c r="P195" i="3"/>
  <c r="I195" i="3"/>
  <c r="H195" i="3"/>
  <c r="BX193" i="3"/>
  <c r="BT193" i="3"/>
  <c r="BP193" i="3"/>
  <c r="BH193" i="3"/>
  <c r="BF193" i="3"/>
  <c r="BR193" i="3" s="1"/>
  <c r="BV193" i="3" s="1"/>
  <c r="BD193" i="3"/>
  <c r="AX193" i="3"/>
  <c r="AR193" i="3"/>
  <c r="AQ193" i="3"/>
  <c r="AP193" i="3"/>
  <c r="AM193" i="3"/>
  <c r="AL193" i="3"/>
  <c r="AI193" i="3"/>
  <c r="AH193" i="3"/>
  <c r="AE193" i="3"/>
  <c r="AD193" i="3"/>
  <c r="AA193" i="3"/>
  <c r="Z193" i="3"/>
  <c r="V193" i="3"/>
  <c r="P193" i="3"/>
  <c r="C193" i="3"/>
  <c r="F192" i="3"/>
  <c r="BX191" i="3"/>
  <c r="BP191" i="3"/>
  <c r="BJ191" i="3"/>
  <c r="BH191" i="3"/>
  <c r="BT191" i="3" s="1"/>
  <c r="BF191" i="3"/>
  <c r="BR191" i="3" s="1"/>
  <c r="BV191" i="3" s="1"/>
  <c r="BD191" i="3"/>
  <c r="AX191" i="3"/>
  <c r="AR191" i="3"/>
  <c r="AQ191" i="3"/>
  <c r="AP191" i="3"/>
  <c r="AM191" i="3"/>
  <c r="AL191" i="3"/>
  <c r="AI191" i="3"/>
  <c r="AH191" i="3"/>
  <c r="AE191" i="3"/>
  <c r="AD191" i="3"/>
  <c r="AA191" i="3"/>
  <c r="Z191" i="3"/>
  <c r="V191" i="3"/>
  <c r="P191" i="3"/>
  <c r="I191" i="3"/>
  <c r="H191" i="3"/>
  <c r="BX189" i="3"/>
  <c r="BP189" i="3"/>
  <c r="BH189" i="3"/>
  <c r="BT189" i="3" s="1"/>
  <c r="BF189" i="3"/>
  <c r="BR189" i="3" s="1"/>
  <c r="BV189" i="3" s="1"/>
  <c r="BD189" i="3"/>
  <c r="AX189" i="3"/>
  <c r="AR189" i="3"/>
  <c r="AQ189" i="3"/>
  <c r="AP189" i="3"/>
  <c r="AM189" i="3"/>
  <c r="AL189" i="3"/>
  <c r="AI189" i="3"/>
  <c r="AH189" i="3"/>
  <c r="AE189" i="3"/>
  <c r="AD189" i="3"/>
  <c r="AA189" i="3"/>
  <c r="Z189" i="3"/>
  <c r="V189" i="3"/>
  <c r="P189" i="3"/>
  <c r="C189" i="3"/>
  <c r="F188" i="3"/>
  <c r="BX187" i="3"/>
  <c r="BR187" i="3"/>
  <c r="BV187" i="3" s="1"/>
  <c r="BP187" i="3"/>
  <c r="BJ187" i="3"/>
  <c r="BH187" i="3"/>
  <c r="BT187" i="3" s="1"/>
  <c r="BF187" i="3"/>
  <c r="BD187" i="3"/>
  <c r="AX187" i="3"/>
  <c r="AR187" i="3"/>
  <c r="AQ187" i="3"/>
  <c r="AP187" i="3"/>
  <c r="AM187" i="3"/>
  <c r="AL187" i="3"/>
  <c r="AI187" i="3"/>
  <c r="AH187" i="3"/>
  <c r="AE187" i="3"/>
  <c r="AD187" i="3"/>
  <c r="AA187" i="3"/>
  <c r="Z187" i="3"/>
  <c r="V187" i="3"/>
  <c r="P187" i="3"/>
  <c r="I187" i="3"/>
  <c r="H187" i="3"/>
  <c r="BX185" i="3"/>
  <c r="BT185" i="3"/>
  <c r="BR185" i="3"/>
  <c r="BV185" i="3" s="1"/>
  <c r="BP185" i="3"/>
  <c r="BH185" i="3"/>
  <c r="BF185" i="3"/>
  <c r="BJ185" i="3" s="1"/>
  <c r="BD185" i="3"/>
  <c r="AX185" i="3"/>
  <c r="AR185" i="3"/>
  <c r="AQ185" i="3"/>
  <c r="AP185" i="3"/>
  <c r="AM185" i="3"/>
  <c r="AL185" i="3"/>
  <c r="AI185" i="3"/>
  <c r="AH185" i="3"/>
  <c r="AE185" i="3"/>
  <c r="AD185" i="3"/>
  <c r="AA185" i="3"/>
  <c r="Z185" i="3"/>
  <c r="V185" i="3"/>
  <c r="P185" i="3"/>
  <c r="C185" i="3"/>
  <c r="F184" i="3"/>
  <c r="BX183" i="3"/>
  <c r="BT183" i="3"/>
  <c r="BR183" i="3"/>
  <c r="BV183" i="3" s="1"/>
  <c r="BP183" i="3"/>
  <c r="BH183" i="3"/>
  <c r="BF183" i="3"/>
  <c r="BJ183" i="3" s="1"/>
  <c r="BD183" i="3"/>
  <c r="AX183" i="3"/>
  <c r="AR183" i="3"/>
  <c r="AQ183" i="3"/>
  <c r="AP183" i="3"/>
  <c r="AM183" i="3"/>
  <c r="AL183" i="3"/>
  <c r="AI183" i="3"/>
  <c r="AH183" i="3"/>
  <c r="AE183" i="3"/>
  <c r="AD183" i="3"/>
  <c r="AA183" i="3"/>
  <c r="Z183" i="3"/>
  <c r="V183" i="3"/>
  <c r="P183" i="3"/>
  <c r="I183" i="3"/>
  <c r="H183" i="3"/>
  <c r="BX181" i="3"/>
  <c r="BP181" i="3"/>
  <c r="BJ181" i="3"/>
  <c r="BH181" i="3"/>
  <c r="BT181" i="3" s="1"/>
  <c r="BF181" i="3"/>
  <c r="BR181" i="3" s="1"/>
  <c r="BV181" i="3" s="1"/>
  <c r="BD181" i="3"/>
  <c r="AX181" i="3"/>
  <c r="AR181" i="3"/>
  <c r="AQ181" i="3"/>
  <c r="AP181" i="3"/>
  <c r="AM181" i="3"/>
  <c r="AL181" i="3"/>
  <c r="AI181" i="3"/>
  <c r="AH181" i="3"/>
  <c r="AE181" i="3"/>
  <c r="AD181" i="3"/>
  <c r="AA181" i="3"/>
  <c r="Z181" i="3"/>
  <c r="V181" i="3"/>
  <c r="P181" i="3"/>
  <c r="C181" i="3"/>
  <c r="F180" i="3"/>
  <c r="BX179" i="3"/>
  <c r="BP179" i="3"/>
  <c r="BH179" i="3"/>
  <c r="BT179" i="3" s="1"/>
  <c r="BF179" i="3"/>
  <c r="BR179" i="3" s="1"/>
  <c r="BV179" i="3" s="1"/>
  <c r="BD179" i="3"/>
  <c r="AX179" i="3"/>
  <c r="AR179" i="3"/>
  <c r="AQ179" i="3"/>
  <c r="AP179" i="3"/>
  <c r="AM179" i="3"/>
  <c r="AL179" i="3"/>
  <c r="AI179" i="3"/>
  <c r="AH179" i="3"/>
  <c r="AE179" i="3"/>
  <c r="AD179" i="3"/>
  <c r="AA179" i="3"/>
  <c r="Z179" i="3"/>
  <c r="V179" i="3"/>
  <c r="P179" i="3"/>
  <c r="I179" i="3"/>
  <c r="H179" i="3"/>
  <c r="BX177" i="3"/>
  <c r="BR177" i="3"/>
  <c r="BV177" i="3" s="1"/>
  <c r="BP177" i="3"/>
  <c r="BJ177" i="3"/>
  <c r="BH177" i="3"/>
  <c r="BT177" i="3" s="1"/>
  <c r="BF177" i="3"/>
  <c r="BD177" i="3"/>
  <c r="AX177" i="3"/>
  <c r="AR177" i="3"/>
  <c r="AQ177" i="3"/>
  <c r="AP177" i="3"/>
  <c r="AM177" i="3"/>
  <c r="AL177" i="3"/>
  <c r="AI177" i="3"/>
  <c r="AH177" i="3"/>
  <c r="AE177" i="3"/>
  <c r="AD177" i="3"/>
  <c r="AA177" i="3"/>
  <c r="Z177" i="3"/>
  <c r="V177" i="3"/>
  <c r="P177" i="3"/>
  <c r="C177" i="3"/>
  <c r="F176" i="3"/>
  <c r="BX175" i="3"/>
  <c r="BV175" i="3"/>
  <c r="BT175" i="3"/>
  <c r="BR175" i="3"/>
  <c r="BP175" i="3"/>
  <c r="BJ175" i="3"/>
  <c r="BH175" i="3"/>
  <c r="BF175" i="3"/>
  <c r="BD175" i="3"/>
  <c r="AX175" i="3"/>
  <c r="AR175" i="3"/>
  <c r="AQ175" i="3"/>
  <c r="AP175" i="3"/>
  <c r="AM175" i="3"/>
  <c r="AL175" i="3"/>
  <c r="AI175" i="3"/>
  <c r="AH175" i="3"/>
  <c r="AE175" i="3"/>
  <c r="AD175" i="3"/>
  <c r="AA175" i="3"/>
  <c r="Z175" i="3"/>
  <c r="V175" i="3"/>
  <c r="P175" i="3"/>
  <c r="I175" i="3"/>
  <c r="H175" i="3"/>
  <c r="BX173" i="3"/>
  <c r="BT173" i="3"/>
  <c r="BR173" i="3"/>
  <c r="BV173" i="3" s="1"/>
  <c r="BP173" i="3"/>
  <c r="BH173" i="3"/>
  <c r="BF173" i="3"/>
  <c r="BJ173" i="3" s="1"/>
  <c r="BD173" i="3"/>
  <c r="AX173" i="3"/>
  <c r="AR173" i="3"/>
  <c r="AQ173" i="3"/>
  <c r="AP173" i="3"/>
  <c r="AM173" i="3"/>
  <c r="AL173" i="3"/>
  <c r="AI173" i="3"/>
  <c r="AH173" i="3"/>
  <c r="AE173" i="3"/>
  <c r="AD173" i="3"/>
  <c r="AA173" i="3"/>
  <c r="Z173" i="3"/>
  <c r="V173" i="3"/>
  <c r="P173" i="3"/>
  <c r="C173" i="3"/>
  <c r="F172" i="3"/>
  <c r="BX171" i="3"/>
  <c r="BT171" i="3"/>
  <c r="BP171" i="3"/>
  <c r="BH171" i="3"/>
  <c r="BF171" i="3"/>
  <c r="BR171" i="3" s="1"/>
  <c r="BV171" i="3" s="1"/>
  <c r="BD171" i="3"/>
  <c r="AX171" i="3"/>
  <c r="AR171" i="3"/>
  <c r="AQ171" i="3"/>
  <c r="AP171" i="3"/>
  <c r="AM171" i="3"/>
  <c r="AL171" i="3"/>
  <c r="AI171" i="3"/>
  <c r="AH171" i="3"/>
  <c r="AE171" i="3"/>
  <c r="AD171" i="3"/>
  <c r="AA171" i="3"/>
  <c r="Z171" i="3"/>
  <c r="V171" i="3"/>
  <c r="P171" i="3"/>
  <c r="I171" i="3"/>
  <c r="H171" i="3"/>
  <c r="BX169" i="3"/>
  <c r="BP169" i="3"/>
  <c r="BH169" i="3"/>
  <c r="BT169" i="3" s="1"/>
  <c r="BF169" i="3"/>
  <c r="BR169" i="3" s="1"/>
  <c r="BV169" i="3" s="1"/>
  <c r="BD169" i="3"/>
  <c r="AX169" i="3"/>
  <c r="AR169" i="3"/>
  <c r="AQ169" i="3"/>
  <c r="AP169" i="3"/>
  <c r="AM169" i="3"/>
  <c r="AL169" i="3"/>
  <c r="AI169" i="3"/>
  <c r="AH169" i="3"/>
  <c r="AE169" i="3"/>
  <c r="AD169" i="3"/>
  <c r="AA169" i="3"/>
  <c r="Z169" i="3"/>
  <c r="V169" i="3"/>
  <c r="P169" i="3"/>
  <c r="C169" i="3"/>
  <c r="F168" i="3"/>
  <c r="BX167" i="3"/>
  <c r="BP167" i="3"/>
  <c r="BH167" i="3"/>
  <c r="BT167" i="3" s="1"/>
  <c r="BF167" i="3"/>
  <c r="BR167" i="3" s="1"/>
  <c r="BV167" i="3" s="1"/>
  <c r="BD167" i="3"/>
  <c r="AX167" i="3"/>
  <c r="AR167" i="3"/>
  <c r="AQ167" i="3"/>
  <c r="AP167" i="3"/>
  <c r="AM167" i="3"/>
  <c r="AL167" i="3"/>
  <c r="AI167" i="3"/>
  <c r="AH167" i="3"/>
  <c r="AE167" i="3"/>
  <c r="AD167" i="3"/>
  <c r="AA167" i="3"/>
  <c r="Z167" i="3"/>
  <c r="V167" i="3"/>
  <c r="P167" i="3"/>
  <c r="I167" i="3"/>
  <c r="H167" i="3"/>
  <c r="BX165" i="3"/>
  <c r="BV165" i="3"/>
  <c r="BT165" i="3"/>
  <c r="BR165" i="3"/>
  <c r="BP165" i="3"/>
  <c r="BJ165" i="3"/>
  <c r="BH165" i="3"/>
  <c r="BF165" i="3"/>
  <c r="BD165" i="3"/>
  <c r="AX165" i="3"/>
  <c r="AR165" i="3"/>
  <c r="AQ165" i="3"/>
  <c r="AP165" i="3"/>
  <c r="AM165" i="3"/>
  <c r="AL165" i="3"/>
  <c r="AI165" i="3"/>
  <c r="AH165" i="3"/>
  <c r="AE165" i="3"/>
  <c r="AD165" i="3"/>
  <c r="AA165" i="3"/>
  <c r="Z165" i="3"/>
  <c r="V165" i="3"/>
  <c r="P165" i="3"/>
  <c r="C165" i="3"/>
  <c r="F164" i="3"/>
  <c r="BX163" i="3"/>
  <c r="BT163" i="3"/>
  <c r="BR163" i="3"/>
  <c r="BV163" i="3" s="1"/>
  <c r="BP163" i="3"/>
  <c r="BH163" i="3"/>
  <c r="BF163" i="3"/>
  <c r="BJ163" i="3" s="1"/>
  <c r="BD163" i="3"/>
  <c r="AX163" i="3"/>
  <c r="AR163" i="3"/>
  <c r="AQ163" i="3"/>
  <c r="AP163" i="3"/>
  <c r="AM163" i="3"/>
  <c r="AL163" i="3"/>
  <c r="AI163" i="3"/>
  <c r="AH163" i="3"/>
  <c r="AE163" i="3"/>
  <c r="AD163" i="3"/>
  <c r="AA163" i="3"/>
  <c r="Z163" i="3"/>
  <c r="V163" i="3"/>
  <c r="P163" i="3"/>
  <c r="I163" i="3"/>
  <c r="H163" i="3"/>
  <c r="BX161" i="3"/>
  <c r="BT161" i="3"/>
  <c r="BP161" i="3"/>
  <c r="BH161" i="3"/>
  <c r="BF161" i="3"/>
  <c r="BR161" i="3" s="1"/>
  <c r="BV161" i="3" s="1"/>
  <c r="BD161" i="3"/>
  <c r="AX161" i="3"/>
  <c r="AR161" i="3"/>
  <c r="AQ161" i="3"/>
  <c r="AP161" i="3"/>
  <c r="AM161" i="3"/>
  <c r="AL161" i="3"/>
  <c r="AI161" i="3"/>
  <c r="AH161" i="3"/>
  <c r="AE161" i="3"/>
  <c r="AD161" i="3"/>
  <c r="AA161" i="3"/>
  <c r="Z161" i="3"/>
  <c r="V161" i="3"/>
  <c r="P161" i="3"/>
  <c r="C161" i="3"/>
  <c r="F160" i="3"/>
  <c r="BX159" i="3"/>
  <c r="BP159" i="3"/>
  <c r="BJ159" i="3"/>
  <c r="BH159" i="3"/>
  <c r="BT159" i="3" s="1"/>
  <c r="BF159" i="3"/>
  <c r="BR159" i="3" s="1"/>
  <c r="BV159" i="3" s="1"/>
  <c r="BD159" i="3"/>
  <c r="AX159" i="3"/>
  <c r="AR159" i="3"/>
  <c r="AQ159" i="3"/>
  <c r="AP159" i="3"/>
  <c r="AM159" i="3"/>
  <c r="AL159" i="3"/>
  <c r="AI159" i="3"/>
  <c r="AH159" i="3"/>
  <c r="AE159" i="3"/>
  <c r="AD159" i="3"/>
  <c r="AA159" i="3"/>
  <c r="Z159" i="3"/>
  <c r="V159" i="3"/>
  <c r="P159" i="3"/>
  <c r="I159" i="3"/>
  <c r="H159" i="3"/>
  <c r="BX157" i="3"/>
  <c r="BP157" i="3"/>
  <c r="BH157" i="3"/>
  <c r="BT157" i="3" s="1"/>
  <c r="BF157" i="3"/>
  <c r="BR157" i="3" s="1"/>
  <c r="BV157" i="3" s="1"/>
  <c r="BD157" i="3"/>
  <c r="AX157" i="3"/>
  <c r="AR157" i="3"/>
  <c r="AQ157" i="3"/>
  <c r="AP157" i="3"/>
  <c r="AM157" i="3"/>
  <c r="AL157" i="3"/>
  <c r="AI157" i="3"/>
  <c r="AH157" i="3"/>
  <c r="AE157" i="3"/>
  <c r="AD157" i="3"/>
  <c r="AA157" i="3"/>
  <c r="Z157" i="3"/>
  <c r="V157" i="3"/>
  <c r="P157" i="3"/>
  <c r="C157" i="3"/>
  <c r="F156" i="3"/>
  <c r="BX155" i="3"/>
  <c r="BR155" i="3"/>
  <c r="BV155" i="3" s="1"/>
  <c r="BP155" i="3"/>
  <c r="BJ155" i="3"/>
  <c r="BH155" i="3"/>
  <c r="BT155" i="3" s="1"/>
  <c r="BF155" i="3"/>
  <c r="BD155" i="3"/>
  <c r="AX155" i="3"/>
  <c r="AR155" i="3"/>
  <c r="AQ155" i="3"/>
  <c r="AP155" i="3"/>
  <c r="AM155" i="3"/>
  <c r="AL155" i="3"/>
  <c r="AI155" i="3"/>
  <c r="AH155" i="3"/>
  <c r="AE155" i="3"/>
  <c r="AD155" i="3"/>
  <c r="AA155" i="3"/>
  <c r="Z155" i="3"/>
  <c r="V155" i="3"/>
  <c r="P155" i="3"/>
  <c r="I155" i="3"/>
  <c r="H155" i="3"/>
  <c r="BX153" i="3"/>
  <c r="BT153" i="3"/>
  <c r="BR153" i="3"/>
  <c r="BV153" i="3" s="1"/>
  <c r="BP153" i="3"/>
  <c r="BH153" i="3"/>
  <c r="BF153" i="3"/>
  <c r="BJ153" i="3" s="1"/>
  <c r="BD153" i="3"/>
  <c r="AX153" i="3"/>
  <c r="AR153" i="3"/>
  <c r="AQ153" i="3"/>
  <c r="AP153" i="3"/>
  <c r="AM153" i="3"/>
  <c r="AL153" i="3"/>
  <c r="AI153" i="3"/>
  <c r="AH153" i="3"/>
  <c r="AE153" i="3"/>
  <c r="AD153" i="3"/>
  <c r="AA153" i="3"/>
  <c r="Z153" i="3"/>
  <c r="V153" i="3"/>
  <c r="P153" i="3"/>
  <c r="C153" i="3"/>
  <c r="F152" i="3"/>
  <c r="BX151" i="3"/>
  <c r="BT151" i="3"/>
  <c r="BR151" i="3"/>
  <c r="BV151" i="3" s="1"/>
  <c r="BP151" i="3"/>
  <c r="BH151" i="3"/>
  <c r="BF151" i="3"/>
  <c r="BJ151" i="3" s="1"/>
  <c r="BD151" i="3"/>
  <c r="AX151" i="3"/>
  <c r="AR151" i="3"/>
  <c r="AQ151" i="3"/>
  <c r="AP151" i="3"/>
  <c r="AM151" i="3"/>
  <c r="AL151" i="3"/>
  <c r="AI151" i="3"/>
  <c r="AH151" i="3"/>
  <c r="AE151" i="3"/>
  <c r="AD151" i="3"/>
  <c r="AA151" i="3"/>
  <c r="Z151" i="3"/>
  <c r="V151" i="3"/>
  <c r="P151" i="3"/>
  <c r="I151" i="3"/>
  <c r="H151" i="3"/>
  <c r="BX149" i="3"/>
  <c r="BP149" i="3"/>
  <c r="BJ149" i="3"/>
  <c r="BH149" i="3"/>
  <c r="BT149" i="3" s="1"/>
  <c r="BF149" i="3"/>
  <c r="BR149" i="3" s="1"/>
  <c r="BV149" i="3" s="1"/>
  <c r="BD149" i="3"/>
  <c r="AX149" i="3"/>
  <c r="AR149" i="3"/>
  <c r="AQ149" i="3"/>
  <c r="AP149" i="3"/>
  <c r="AM149" i="3"/>
  <c r="AL149" i="3"/>
  <c r="AI149" i="3"/>
  <c r="AH149" i="3"/>
  <c r="AE149" i="3"/>
  <c r="AD149" i="3"/>
  <c r="AA149" i="3"/>
  <c r="Z149" i="3"/>
  <c r="V149" i="3"/>
  <c r="P149" i="3"/>
  <c r="C149" i="3"/>
  <c r="F148" i="3"/>
  <c r="BX147" i="3"/>
  <c r="BP147" i="3"/>
  <c r="BH147" i="3"/>
  <c r="BT147" i="3" s="1"/>
  <c r="BF147" i="3"/>
  <c r="BR147" i="3" s="1"/>
  <c r="BV147" i="3" s="1"/>
  <c r="BD147" i="3"/>
  <c r="AX147" i="3"/>
  <c r="AR147" i="3"/>
  <c r="AQ147" i="3"/>
  <c r="AP147" i="3"/>
  <c r="AM147" i="3"/>
  <c r="AL147" i="3"/>
  <c r="AI147" i="3"/>
  <c r="AH147" i="3"/>
  <c r="AE147" i="3"/>
  <c r="AD147" i="3"/>
  <c r="AA147" i="3"/>
  <c r="Z147" i="3"/>
  <c r="V147" i="3"/>
  <c r="P147" i="3"/>
  <c r="I147" i="3"/>
  <c r="H147" i="3"/>
  <c r="BX145" i="3"/>
  <c r="BR145" i="3"/>
  <c r="BV145" i="3" s="1"/>
  <c r="BP145" i="3"/>
  <c r="BJ145" i="3"/>
  <c r="BH145" i="3"/>
  <c r="BT145" i="3" s="1"/>
  <c r="BF145" i="3"/>
  <c r="BD145" i="3"/>
  <c r="AX145" i="3"/>
  <c r="AR145" i="3"/>
  <c r="AQ145" i="3"/>
  <c r="AP145" i="3"/>
  <c r="AM145" i="3"/>
  <c r="AL145" i="3"/>
  <c r="AI145" i="3"/>
  <c r="AH145" i="3"/>
  <c r="AE145" i="3"/>
  <c r="AD145" i="3"/>
  <c r="AA145" i="3"/>
  <c r="Z145" i="3"/>
  <c r="V145" i="3"/>
  <c r="P145" i="3"/>
  <c r="C145" i="3"/>
  <c r="F144" i="3"/>
  <c r="BX143" i="3"/>
  <c r="BV143" i="3"/>
  <c r="BT143" i="3"/>
  <c r="BR143" i="3"/>
  <c r="BP143" i="3"/>
  <c r="BJ143" i="3"/>
  <c r="BH143" i="3"/>
  <c r="BF143" i="3"/>
  <c r="BD143" i="3"/>
  <c r="AX143" i="3"/>
  <c r="AR143" i="3"/>
  <c r="AQ143" i="3"/>
  <c r="AP143" i="3"/>
  <c r="AM143" i="3"/>
  <c r="AL143" i="3"/>
  <c r="AI143" i="3"/>
  <c r="AH143" i="3"/>
  <c r="AE143" i="3"/>
  <c r="AD143" i="3"/>
  <c r="AA143" i="3"/>
  <c r="Z143" i="3"/>
  <c r="V143" i="3"/>
  <c r="P143" i="3"/>
  <c r="I143" i="3"/>
  <c r="H143" i="3"/>
  <c r="BX141" i="3"/>
  <c r="BT141" i="3"/>
  <c r="BR141" i="3"/>
  <c r="BV141" i="3" s="1"/>
  <c r="BP141" i="3"/>
  <c r="BH141" i="3"/>
  <c r="BF141" i="3"/>
  <c r="BJ141" i="3" s="1"/>
  <c r="BD141" i="3"/>
  <c r="AX141" i="3"/>
  <c r="AR141" i="3"/>
  <c r="AQ141" i="3"/>
  <c r="AP141" i="3"/>
  <c r="AM141" i="3"/>
  <c r="AL141" i="3"/>
  <c r="AI141" i="3"/>
  <c r="AH141" i="3"/>
  <c r="AE141" i="3"/>
  <c r="AD141" i="3"/>
  <c r="AA141" i="3"/>
  <c r="Z141" i="3"/>
  <c r="V141" i="3"/>
  <c r="P141" i="3"/>
  <c r="C141" i="3"/>
  <c r="F140" i="3"/>
  <c r="BX139" i="3"/>
  <c r="BT139" i="3"/>
  <c r="BP139" i="3"/>
  <c r="BH139" i="3"/>
  <c r="BF139" i="3"/>
  <c r="BR139" i="3" s="1"/>
  <c r="BV139" i="3" s="1"/>
  <c r="BD139" i="3"/>
  <c r="AX139" i="3"/>
  <c r="AR139" i="3"/>
  <c r="AQ139" i="3"/>
  <c r="AP139" i="3"/>
  <c r="AM139" i="3"/>
  <c r="AL139" i="3"/>
  <c r="AI139" i="3"/>
  <c r="AH139" i="3"/>
  <c r="AE139" i="3"/>
  <c r="AD139" i="3"/>
  <c r="AA139" i="3"/>
  <c r="Z139" i="3"/>
  <c r="V139" i="3"/>
  <c r="P139" i="3"/>
  <c r="I139" i="3"/>
  <c r="H139" i="3"/>
  <c r="BX137" i="3"/>
  <c r="BP137" i="3"/>
  <c r="BH137" i="3"/>
  <c r="BT137" i="3" s="1"/>
  <c r="BF137" i="3"/>
  <c r="BR137" i="3" s="1"/>
  <c r="BV137" i="3" s="1"/>
  <c r="BD137" i="3"/>
  <c r="AX137" i="3"/>
  <c r="AR137" i="3"/>
  <c r="AQ137" i="3"/>
  <c r="AP137" i="3"/>
  <c r="AM137" i="3"/>
  <c r="AL137" i="3"/>
  <c r="AI137" i="3"/>
  <c r="AH137" i="3"/>
  <c r="AE137" i="3"/>
  <c r="AD137" i="3"/>
  <c r="AA137" i="3"/>
  <c r="Z137" i="3"/>
  <c r="V137" i="3"/>
  <c r="P137" i="3"/>
  <c r="C137" i="3"/>
  <c r="F136" i="3"/>
  <c r="BX135" i="3"/>
  <c r="BP135" i="3"/>
  <c r="BH135" i="3"/>
  <c r="BT135" i="3" s="1"/>
  <c r="BF135" i="3"/>
  <c r="BR135" i="3" s="1"/>
  <c r="BV135" i="3" s="1"/>
  <c r="BD135" i="3"/>
  <c r="AX135" i="3"/>
  <c r="AR135" i="3"/>
  <c r="AQ135" i="3"/>
  <c r="AP135" i="3"/>
  <c r="AM135" i="3"/>
  <c r="AL135" i="3"/>
  <c r="AI135" i="3"/>
  <c r="AH135" i="3"/>
  <c r="AE135" i="3"/>
  <c r="AD135" i="3"/>
  <c r="AA135" i="3"/>
  <c r="Z135" i="3"/>
  <c r="V135" i="3"/>
  <c r="P135" i="3"/>
  <c r="I135" i="3"/>
  <c r="H135" i="3"/>
  <c r="BX133" i="3"/>
  <c r="BV133" i="3"/>
  <c r="BT133" i="3"/>
  <c r="BR133" i="3"/>
  <c r="BP133" i="3"/>
  <c r="BJ133" i="3"/>
  <c r="BH133" i="3"/>
  <c r="BF133" i="3"/>
  <c r="BD133" i="3"/>
  <c r="AX133" i="3"/>
  <c r="AR133" i="3"/>
  <c r="AQ133" i="3"/>
  <c r="AP133" i="3"/>
  <c r="AM133" i="3"/>
  <c r="AL133" i="3"/>
  <c r="AI133" i="3"/>
  <c r="AH133" i="3"/>
  <c r="AE133" i="3"/>
  <c r="AD133" i="3"/>
  <c r="AA133" i="3"/>
  <c r="Z133" i="3"/>
  <c r="V133" i="3"/>
  <c r="P133" i="3"/>
  <c r="C133" i="3"/>
  <c r="F132" i="3"/>
  <c r="BX131" i="3"/>
  <c r="BT131" i="3"/>
  <c r="BR131" i="3"/>
  <c r="BV131" i="3" s="1"/>
  <c r="BP131" i="3"/>
  <c r="BH131" i="3"/>
  <c r="BF131" i="3"/>
  <c r="BJ131" i="3" s="1"/>
  <c r="BD131" i="3"/>
  <c r="AX131" i="3"/>
  <c r="AR131" i="3"/>
  <c r="AQ131" i="3"/>
  <c r="AP131" i="3"/>
  <c r="AM131" i="3"/>
  <c r="AL131" i="3"/>
  <c r="AI131" i="3"/>
  <c r="AH131" i="3"/>
  <c r="AE131" i="3"/>
  <c r="AD131" i="3"/>
  <c r="AA131" i="3"/>
  <c r="Z131" i="3"/>
  <c r="V131" i="3"/>
  <c r="P131" i="3"/>
  <c r="I131" i="3"/>
  <c r="H131" i="3"/>
  <c r="C131" i="3"/>
  <c r="BX129" i="3"/>
  <c r="BT129" i="3"/>
  <c r="BP129" i="3"/>
  <c r="BH129" i="3"/>
  <c r="BF129" i="3"/>
  <c r="BR129" i="3" s="1"/>
  <c r="BV129" i="3" s="1"/>
  <c r="BD129" i="3"/>
  <c r="AX129" i="3"/>
  <c r="AR129" i="3"/>
  <c r="AQ129" i="3"/>
  <c r="AP129" i="3"/>
  <c r="AM129" i="3"/>
  <c r="AL129" i="3"/>
  <c r="AI129" i="3"/>
  <c r="AH129" i="3"/>
  <c r="AE129" i="3"/>
  <c r="AD129" i="3"/>
  <c r="AA129" i="3"/>
  <c r="Z129" i="3"/>
  <c r="V129" i="3"/>
  <c r="P129" i="3"/>
  <c r="C129" i="3"/>
  <c r="F128" i="3"/>
  <c r="BX127" i="3"/>
  <c r="BP127" i="3"/>
  <c r="BJ127" i="3"/>
  <c r="BH127" i="3"/>
  <c r="BT127" i="3" s="1"/>
  <c r="BF127" i="3"/>
  <c r="BR127" i="3" s="1"/>
  <c r="BV127" i="3" s="1"/>
  <c r="BD127" i="3"/>
  <c r="AX127" i="3"/>
  <c r="AR127" i="3"/>
  <c r="AQ127" i="3"/>
  <c r="AP127" i="3"/>
  <c r="AM127" i="3"/>
  <c r="AL127" i="3"/>
  <c r="AI127" i="3"/>
  <c r="AH127" i="3"/>
  <c r="AE127" i="3"/>
  <c r="AD127" i="3"/>
  <c r="AA127" i="3"/>
  <c r="Z127" i="3"/>
  <c r="V127" i="3"/>
  <c r="P127" i="3"/>
  <c r="I127" i="3"/>
  <c r="H127" i="3"/>
  <c r="BX125" i="3"/>
  <c r="BP125" i="3"/>
  <c r="BH125" i="3"/>
  <c r="BT125" i="3" s="1"/>
  <c r="BF125" i="3"/>
  <c r="BR125" i="3" s="1"/>
  <c r="BV125" i="3" s="1"/>
  <c r="BD125" i="3"/>
  <c r="AX125" i="3"/>
  <c r="AR125" i="3"/>
  <c r="AQ125" i="3"/>
  <c r="AP125" i="3"/>
  <c r="AM125" i="3"/>
  <c r="AL125" i="3"/>
  <c r="AI125" i="3"/>
  <c r="AH125" i="3"/>
  <c r="AE125" i="3"/>
  <c r="AD125" i="3"/>
  <c r="AA125" i="3"/>
  <c r="Z125" i="3"/>
  <c r="V125" i="3"/>
  <c r="P125" i="3"/>
  <c r="C125" i="3"/>
  <c r="F124" i="3"/>
  <c r="BX123" i="3"/>
  <c r="BR123" i="3"/>
  <c r="BV123" i="3" s="1"/>
  <c r="BP123" i="3"/>
  <c r="BJ123" i="3"/>
  <c r="BH123" i="3"/>
  <c r="BT123" i="3" s="1"/>
  <c r="BF123" i="3"/>
  <c r="BD123" i="3"/>
  <c r="AX123" i="3"/>
  <c r="AR123" i="3"/>
  <c r="AQ123" i="3"/>
  <c r="AP123" i="3"/>
  <c r="AM123" i="3"/>
  <c r="AL123" i="3"/>
  <c r="AI123" i="3"/>
  <c r="AH123" i="3"/>
  <c r="AE123" i="3"/>
  <c r="AD123" i="3"/>
  <c r="AA123" i="3"/>
  <c r="Z123" i="3"/>
  <c r="V123" i="3"/>
  <c r="P123" i="3"/>
  <c r="I123" i="3"/>
  <c r="H123" i="3"/>
  <c r="C123" i="3"/>
  <c r="BX121" i="3"/>
  <c r="BT121" i="3"/>
  <c r="BR121" i="3"/>
  <c r="BV121" i="3" s="1"/>
  <c r="BP121" i="3"/>
  <c r="BJ121" i="3"/>
  <c r="BH121" i="3"/>
  <c r="BF121" i="3"/>
  <c r="BD121" i="3"/>
  <c r="AX121" i="3"/>
  <c r="AR121" i="3"/>
  <c r="AQ121" i="3"/>
  <c r="AP121" i="3"/>
  <c r="AM121" i="3"/>
  <c r="AL121" i="3"/>
  <c r="AI121" i="3"/>
  <c r="AH121" i="3"/>
  <c r="AE121" i="3"/>
  <c r="AD121" i="3"/>
  <c r="AA121" i="3"/>
  <c r="Z121" i="3"/>
  <c r="V121" i="3"/>
  <c r="P121" i="3"/>
  <c r="C121" i="3"/>
  <c r="F120" i="3"/>
  <c r="BX119" i="3"/>
  <c r="BT119" i="3"/>
  <c r="BR119" i="3"/>
  <c r="BV119" i="3" s="1"/>
  <c r="BP119" i="3"/>
  <c r="BH119" i="3"/>
  <c r="BF119" i="3"/>
  <c r="BJ119" i="3" s="1"/>
  <c r="BD119" i="3"/>
  <c r="AX119" i="3"/>
  <c r="AR119" i="3"/>
  <c r="AQ119" i="3"/>
  <c r="AP119" i="3"/>
  <c r="AM119" i="3"/>
  <c r="AL119" i="3"/>
  <c r="AI119" i="3"/>
  <c r="AH119" i="3"/>
  <c r="AE119" i="3"/>
  <c r="AD119" i="3"/>
  <c r="AA119" i="3"/>
  <c r="Z119" i="3"/>
  <c r="V119" i="3"/>
  <c r="P119" i="3"/>
  <c r="I119" i="3"/>
  <c r="H119" i="3"/>
  <c r="C119" i="3"/>
  <c r="BX117" i="3"/>
  <c r="BP117" i="3"/>
  <c r="BJ117" i="3"/>
  <c r="BH117" i="3"/>
  <c r="BT117" i="3" s="1"/>
  <c r="BF117" i="3"/>
  <c r="BR117" i="3" s="1"/>
  <c r="BV117" i="3" s="1"/>
  <c r="BD117" i="3"/>
  <c r="AX117" i="3"/>
  <c r="AR117" i="3"/>
  <c r="AQ117" i="3"/>
  <c r="AP117" i="3"/>
  <c r="AM117" i="3"/>
  <c r="AL117" i="3"/>
  <c r="AI117" i="3"/>
  <c r="AH117" i="3"/>
  <c r="AE117" i="3"/>
  <c r="AD117" i="3"/>
  <c r="AA117" i="3"/>
  <c r="Z117" i="3"/>
  <c r="V117" i="3"/>
  <c r="P117" i="3"/>
  <c r="C117" i="3"/>
  <c r="F116" i="3"/>
  <c r="BX115" i="3"/>
  <c r="BP115" i="3"/>
  <c r="BH115" i="3"/>
  <c r="BT115" i="3" s="1"/>
  <c r="BF115" i="3"/>
  <c r="BR115" i="3" s="1"/>
  <c r="BV115" i="3" s="1"/>
  <c r="BD115" i="3"/>
  <c r="AX115" i="3"/>
  <c r="AR115" i="3"/>
  <c r="AQ115" i="3"/>
  <c r="AP115" i="3"/>
  <c r="AM115" i="3"/>
  <c r="AL115" i="3"/>
  <c r="AI115" i="3"/>
  <c r="AH115" i="3"/>
  <c r="AE115" i="3"/>
  <c r="AD115" i="3"/>
  <c r="AA115" i="3"/>
  <c r="Z115" i="3"/>
  <c r="V115" i="3"/>
  <c r="P115" i="3"/>
  <c r="I115" i="3"/>
  <c r="H115" i="3"/>
  <c r="BX113" i="3"/>
  <c r="BR113" i="3"/>
  <c r="BV113" i="3" s="1"/>
  <c r="BP113" i="3"/>
  <c r="BJ113" i="3"/>
  <c r="BH113" i="3"/>
  <c r="BT113" i="3" s="1"/>
  <c r="BF113" i="3"/>
  <c r="BD113" i="3"/>
  <c r="AX113" i="3"/>
  <c r="AR113" i="3"/>
  <c r="AQ113" i="3"/>
  <c r="AP113" i="3"/>
  <c r="AM113" i="3"/>
  <c r="AL113" i="3"/>
  <c r="AI113" i="3"/>
  <c r="AH113" i="3"/>
  <c r="AE113" i="3"/>
  <c r="AD113" i="3"/>
  <c r="AA113" i="3"/>
  <c r="Z113" i="3"/>
  <c r="V113" i="3"/>
  <c r="P113" i="3"/>
  <c r="C113" i="3"/>
  <c r="F112" i="3"/>
  <c r="BX111" i="3"/>
  <c r="BV111" i="3"/>
  <c r="BT111" i="3"/>
  <c r="BR111" i="3"/>
  <c r="BP111" i="3"/>
  <c r="BJ111" i="3"/>
  <c r="BH111" i="3"/>
  <c r="BF111" i="3"/>
  <c r="BD111" i="3"/>
  <c r="AX111" i="3"/>
  <c r="AR111" i="3"/>
  <c r="AQ111" i="3"/>
  <c r="AP111" i="3"/>
  <c r="AM111" i="3"/>
  <c r="AL111" i="3"/>
  <c r="AI111" i="3"/>
  <c r="AH111" i="3"/>
  <c r="AE111" i="3"/>
  <c r="AD111" i="3"/>
  <c r="AA111" i="3"/>
  <c r="Z111" i="3"/>
  <c r="V111" i="3"/>
  <c r="P111" i="3"/>
  <c r="I111" i="3"/>
  <c r="H111" i="3"/>
  <c r="BX109" i="3"/>
  <c r="BT109" i="3"/>
  <c r="BR109" i="3"/>
  <c r="BV109" i="3" s="1"/>
  <c r="BP109" i="3"/>
  <c r="BH109" i="3"/>
  <c r="BF109" i="3"/>
  <c r="BJ109" i="3" s="1"/>
  <c r="BD109" i="3"/>
  <c r="AX109" i="3"/>
  <c r="AR109" i="3"/>
  <c r="AQ109" i="3"/>
  <c r="AP109" i="3"/>
  <c r="AM109" i="3"/>
  <c r="AL109" i="3"/>
  <c r="AI109" i="3"/>
  <c r="AH109" i="3"/>
  <c r="AE109" i="3"/>
  <c r="AD109" i="3"/>
  <c r="AA109" i="3"/>
  <c r="Z109" i="3"/>
  <c r="V109" i="3"/>
  <c r="P109" i="3"/>
  <c r="C109" i="3"/>
  <c r="F108" i="3"/>
  <c r="BX107" i="3"/>
  <c r="BT107" i="3"/>
  <c r="BP107" i="3"/>
  <c r="BH107" i="3"/>
  <c r="BF107" i="3"/>
  <c r="BR107" i="3" s="1"/>
  <c r="BV107" i="3" s="1"/>
  <c r="BD107" i="3"/>
  <c r="AX107" i="3"/>
  <c r="AR107" i="3"/>
  <c r="AQ107" i="3"/>
  <c r="AP107" i="3"/>
  <c r="AM107" i="3"/>
  <c r="AL107" i="3"/>
  <c r="AI107" i="3"/>
  <c r="AH107" i="3"/>
  <c r="AE107" i="3"/>
  <c r="AD107" i="3"/>
  <c r="AA107" i="3"/>
  <c r="Z107" i="3"/>
  <c r="V107" i="3"/>
  <c r="P107" i="3"/>
  <c r="I107" i="3"/>
  <c r="H107" i="3"/>
  <c r="BX105" i="3"/>
  <c r="BP105" i="3"/>
  <c r="BH105" i="3"/>
  <c r="BT105" i="3" s="1"/>
  <c r="BF105" i="3"/>
  <c r="BR105" i="3" s="1"/>
  <c r="BV105" i="3" s="1"/>
  <c r="BD105" i="3"/>
  <c r="AX105" i="3"/>
  <c r="AR105" i="3"/>
  <c r="AQ105" i="3"/>
  <c r="AP105" i="3"/>
  <c r="AM105" i="3"/>
  <c r="AL105" i="3"/>
  <c r="AI105" i="3"/>
  <c r="AH105" i="3"/>
  <c r="AE105" i="3"/>
  <c r="AD105" i="3"/>
  <c r="AA105" i="3"/>
  <c r="Z105" i="3"/>
  <c r="V105" i="3"/>
  <c r="P105" i="3"/>
  <c r="C105" i="3"/>
  <c r="F104" i="3"/>
  <c r="BX103" i="3"/>
  <c r="BP103" i="3"/>
  <c r="BH103" i="3"/>
  <c r="BT103" i="3" s="1"/>
  <c r="BF103" i="3"/>
  <c r="BR103" i="3" s="1"/>
  <c r="BV103" i="3" s="1"/>
  <c r="BD103" i="3"/>
  <c r="AX103" i="3"/>
  <c r="AR103" i="3"/>
  <c r="AQ103" i="3"/>
  <c r="AP103" i="3"/>
  <c r="AM103" i="3"/>
  <c r="AL103" i="3"/>
  <c r="AI103" i="3"/>
  <c r="AH103" i="3"/>
  <c r="AE103" i="3"/>
  <c r="AD103" i="3"/>
  <c r="AA103" i="3"/>
  <c r="Z103" i="3"/>
  <c r="V103" i="3"/>
  <c r="P103" i="3"/>
  <c r="I103" i="3"/>
  <c r="H103" i="3"/>
  <c r="C103" i="3"/>
  <c r="BX101" i="3"/>
  <c r="BV101" i="3"/>
  <c r="BT101" i="3"/>
  <c r="BR101" i="3"/>
  <c r="BP101" i="3"/>
  <c r="BJ101" i="3"/>
  <c r="BH101" i="3"/>
  <c r="BF101" i="3"/>
  <c r="BD101" i="3"/>
  <c r="AX101" i="3"/>
  <c r="AR101" i="3"/>
  <c r="AQ101" i="3"/>
  <c r="AP101" i="3"/>
  <c r="AM101" i="3"/>
  <c r="AL101" i="3"/>
  <c r="AI101" i="3"/>
  <c r="AH101" i="3"/>
  <c r="AE101" i="3"/>
  <c r="AD101" i="3"/>
  <c r="AA101" i="3"/>
  <c r="Z101" i="3"/>
  <c r="V101" i="3"/>
  <c r="P101" i="3"/>
  <c r="C101" i="3"/>
  <c r="F100" i="3"/>
  <c r="BX99" i="3"/>
  <c r="BT99" i="3"/>
  <c r="BR99" i="3"/>
  <c r="BV99" i="3" s="1"/>
  <c r="BP99" i="3"/>
  <c r="BJ99" i="3"/>
  <c r="BH99" i="3"/>
  <c r="BF99" i="3"/>
  <c r="BD99" i="3"/>
  <c r="AX99" i="3"/>
  <c r="AR99" i="3"/>
  <c r="AQ99" i="3"/>
  <c r="AP99" i="3"/>
  <c r="AM99" i="3"/>
  <c r="AL99" i="3"/>
  <c r="AI99" i="3"/>
  <c r="AH99" i="3"/>
  <c r="AE99" i="3"/>
  <c r="AD99" i="3"/>
  <c r="AA99" i="3"/>
  <c r="Z99" i="3"/>
  <c r="V99" i="3"/>
  <c r="P99" i="3"/>
  <c r="I99" i="3"/>
  <c r="H99" i="3"/>
  <c r="C99" i="3"/>
  <c r="BX97" i="3"/>
  <c r="BT97" i="3"/>
  <c r="BP97" i="3"/>
  <c r="BH97" i="3"/>
  <c r="BF97" i="3"/>
  <c r="BR97" i="3" s="1"/>
  <c r="BV97" i="3" s="1"/>
  <c r="BD97" i="3"/>
  <c r="AX97" i="3"/>
  <c r="AR97" i="3"/>
  <c r="AQ97" i="3"/>
  <c r="AP97" i="3"/>
  <c r="AM97" i="3"/>
  <c r="AL97" i="3"/>
  <c r="AI97" i="3"/>
  <c r="AH97" i="3"/>
  <c r="AE97" i="3"/>
  <c r="AD97" i="3"/>
  <c r="AA97" i="3"/>
  <c r="Z97" i="3"/>
  <c r="V97" i="3"/>
  <c r="P97" i="3"/>
  <c r="C97" i="3"/>
  <c r="F96" i="3"/>
  <c r="BX95" i="3"/>
  <c r="BP95" i="3"/>
  <c r="BJ95" i="3"/>
  <c r="BH95" i="3"/>
  <c r="BT95" i="3" s="1"/>
  <c r="BF95" i="3"/>
  <c r="BR95" i="3" s="1"/>
  <c r="BV95" i="3" s="1"/>
  <c r="BD95" i="3"/>
  <c r="AX95" i="3"/>
  <c r="AR95" i="3"/>
  <c r="AQ95" i="3"/>
  <c r="AP95" i="3"/>
  <c r="AM95" i="3"/>
  <c r="AL95" i="3"/>
  <c r="AI95" i="3"/>
  <c r="AH95" i="3"/>
  <c r="AE95" i="3"/>
  <c r="AD95" i="3"/>
  <c r="AA95" i="3"/>
  <c r="Z95" i="3"/>
  <c r="V95" i="3"/>
  <c r="P95" i="3"/>
  <c r="I95" i="3"/>
  <c r="H95" i="3"/>
  <c r="BX93" i="3"/>
  <c r="BP93" i="3"/>
  <c r="BH93" i="3"/>
  <c r="BT93" i="3" s="1"/>
  <c r="BF93" i="3"/>
  <c r="BR93" i="3" s="1"/>
  <c r="BV93" i="3" s="1"/>
  <c r="BD93" i="3"/>
  <c r="AX93" i="3"/>
  <c r="AR93" i="3"/>
  <c r="AQ93" i="3"/>
  <c r="AP93" i="3"/>
  <c r="AM93" i="3"/>
  <c r="AL93" i="3"/>
  <c r="AI93" i="3"/>
  <c r="AH93" i="3"/>
  <c r="AE93" i="3"/>
  <c r="AD93" i="3"/>
  <c r="AA93" i="3"/>
  <c r="Z93" i="3"/>
  <c r="V93" i="3"/>
  <c r="P93" i="3"/>
  <c r="C93" i="3"/>
  <c r="F92" i="3"/>
  <c r="BX91" i="3"/>
  <c r="BR91" i="3"/>
  <c r="BV91" i="3" s="1"/>
  <c r="BP91" i="3"/>
  <c r="BJ91" i="3"/>
  <c r="BH91" i="3"/>
  <c r="BT91" i="3" s="1"/>
  <c r="BF91" i="3"/>
  <c r="BD91" i="3"/>
  <c r="AX91" i="3"/>
  <c r="AR91" i="3"/>
  <c r="AQ91" i="3"/>
  <c r="AP91" i="3"/>
  <c r="AM91" i="3"/>
  <c r="AL91" i="3"/>
  <c r="AI91" i="3"/>
  <c r="AH91" i="3"/>
  <c r="AE91" i="3"/>
  <c r="AD91" i="3"/>
  <c r="AA91" i="3"/>
  <c r="Z91" i="3"/>
  <c r="V91" i="3"/>
  <c r="P91" i="3"/>
  <c r="I91" i="3"/>
  <c r="H91" i="3"/>
  <c r="BX89" i="3"/>
  <c r="BT89" i="3"/>
  <c r="BR89" i="3"/>
  <c r="BV89" i="3" s="1"/>
  <c r="BP89" i="3"/>
  <c r="BJ89" i="3"/>
  <c r="BH89" i="3"/>
  <c r="BF89" i="3"/>
  <c r="BD89" i="3"/>
  <c r="AX89" i="3"/>
  <c r="AR89" i="3"/>
  <c r="AQ89" i="3"/>
  <c r="AP89" i="3"/>
  <c r="AM89" i="3"/>
  <c r="AL89" i="3"/>
  <c r="AI89" i="3"/>
  <c r="AH89" i="3"/>
  <c r="AE89" i="3"/>
  <c r="AD89" i="3"/>
  <c r="AA89" i="3"/>
  <c r="Z89" i="3"/>
  <c r="V89" i="3"/>
  <c r="P89" i="3"/>
  <c r="C89" i="3"/>
  <c r="F88" i="3"/>
  <c r="BX87" i="3"/>
  <c r="BT87" i="3"/>
  <c r="BR87" i="3"/>
  <c r="BV87" i="3" s="1"/>
  <c r="BP87" i="3"/>
  <c r="BH87" i="3"/>
  <c r="BF87" i="3"/>
  <c r="BJ87" i="3" s="1"/>
  <c r="BD87" i="3"/>
  <c r="AX87" i="3"/>
  <c r="AR87" i="3"/>
  <c r="AQ87" i="3"/>
  <c r="AP87" i="3"/>
  <c r="AM87" i="3"/>
  <c r="AL87" i="3"/>
  <c r="AI87" i="3"/>
  <c r="AH87" i="3"/>
  <c r="AE87" i="3"/>
  <c r="AD87" i="3"/>
  <c r="AA87" i="3"/>
  <c r="Z87" i="3"/>
  <c r="V87" i="3"/>
  <c r="P87" i="3"/>
  <c r="I87" i="3"/>
  <c r="H87" i="3"/>
  <c r="BX85" i="3"/>
  <c r="BP85" i="3"/>
  <c r="BJ85" i="3"/>
  <c r="BH85" i="3"/>
  <c r="BT85" i="3" s="1"/>
  <c r="BF85" i="3"/>
  <c r="BR85" i="3" s="1"/>
  <c r="BV85" i="3" s="1"/>
  <c r="BD85" i="3"/>
  <c r="AX85" i="3"/>
  <c r="AR85" i="3"/>
  <c r="AQ85" i="3"/>
  <c r="AP85" i="3"/>
  <c r="AM85" i="3"/>
  <c r="AL85" i="3"/>
  <c r="AI85" i="3"/>
  <c r="AH85" i="3"/>
  <c r="AE85" i="3"/>
  <c r="AD85" i="3"/>
  <c r="AA85" i="3"/>
  <c r="Z85" i="3"/>
  <c r="V85" i="3"/>
  <c r="P85" i="3"/>
  <c r="C85" i="3"/>
  <c r="F84" i="3"/>
  <c r="BX83" i="3"/>
  <c r="BP83" i="3"/>
  <c r="BH83" i="3"/>
  <c r="BT83" i="3" s="1"/>
  <c r="BF83" i="3"/>
  <c r="BR83" i="3" s="1"/>
  <c r="BV83" i="3" s="1"/>
  <c r="BD83" i="3"/>
  <c r="AX83" i="3"/>
  <c r="AR83" i="3"/>
  <c r="AQ83" i="3"/>
  <c r="AP83" i="3"/>
  <c r="AM83" i="3"/>
  <c r="AL83" i="3"/>
  <c r="AI83" i="3"/>
  <c r="AH83" i="3"/>
  <c r="AE83" i="3"/>
  <c r="AD83" i="3"/>
  <c r="AA83" i="3"/>
  <c r="Z83" i="3"/>
  <c r="V83" i="3"/>
  <c r="P83" i="3"/>
  <c r="I83" i="3"/>
  <c r="H83" i="3"/>
  <c r="C83" i="3"/>
  <c r="BX81" i="3"/>
  <c r="BR81" i="3"/>
  <c r="BV81" i="3" s="1"/>
  <c r="BP81" i="3"/>
  <c r="BJ81" i="3"/>
  <c r="BH81" i="3"/>
  <c r="BT81" i="3" s="1"/>
  <c r="BF81" i="3"/>
  <c r="BD81" i="3"/>
  <c r="AX81" i="3"/>
  <c r="AR81" i="3"/>
  <c r="AQ81" i="3"/>
  <c r="AP81" i="3"/>
  <c r="AM81" i="3"/>
  <c r="AL81" i="3"/>
  <c r="AI81" i="3"/>
  <c r="AH81" i="3"/>
  <c r="AE81" i="3"/>
  <c r="AD81" i="3"/>
  <c r="AA81" i="3"/>
  <c r="Z81" i="3"/>
  <c r="V81" i="3"/>
  <c r="P81" i="3"/>
  <c r="C81" i="3"/>
  <c r="F80" i="3"/>
  <c r="BX79" i="3"/>
  <c r="BV79" i="3"/>
  <c r="BT79" i="3"/>
  <c r="BR79" i="3"/>
  <c r="BP79" i="3"/>
  <c r="BJ79" i="3"/>
  <c r="BH79" i="3"/>
  <c r="BF79" i="3"/>
  <c r="BD79" i="3"/>
  <c r="AX79" i="3"/>
  <c r="AR79" i="3"/>
  <c r="AQ79" i="3"/>
  <c r="AP79" i="3"/>
  <c r="AM79" i="3"/>
  <c r="AL79" i="3"/>
  <c r="AI79" i="3"/>
  <c r="AH79" i="3"/>
  <c r="AE79" i="3"/>
  <c r="AD79" i="3"/>
  <c r="AA79" i="3"/>
  <c r="Z79" i="3"/>
  <c r="V79" i="3"/>
  <c r="P79" i="3"/>
  <c r="I79" i="3"/>
  <c r="H79" i="3"/>
  <c r="BX77" i="3"/>
  <c r="BT77" i="3"/>
  <c r="BR77" i="3"/>
  <c r="BV77" i="3" s="1"/>
  <c r="BP77" i="3"/>
  <c r="BH77" i="3"/>
  <c r="BF77" i="3"/>
  <c r="BJ77" i="3" s="1"/>
  <c r="BD77" i="3"/>
  <c r="AX77" i="3"/>
  <c r="AR77" i="3"/>
  <c r="AQ77" i="3"/>
  <c r="AP77" i="3"/>
  <c r="AM77" i="3"/>
  <c r="AL77" i="3"/>
  <c r="AI77" i="3"/>
  <c r="AH77" i="3"/>
  <c r="AE77" i="3"/>
  <c r="AD77" i="3"/>
  <c r="AA77" i="3"/>
  <c r="Z77" i="3"/>
  <c r="V77" i="3"/>
  <c r="P77" i="3"/>
  <c r="C77" i="3"/>
  <c r="F76" i="3"/>
  <c r="BX75" i="3"/>
  <c r="BT75" i="3"/>
  <c r="BP75" i="3"/>
  <c r="BH75" i="3"/>
  <c r="BF75" i="3"/>
  <c r="BR75" i="3" s="1"/>
  <c r="BV75" i="3" s="1"/>
  <c r="BD75" i="3"/>
  <c r="AX75" i="3"/>
  <c r="AR75" i="3"/>
  <c r="AQ75" i="3"/>
  <c r="AP75" i="3"/>
  <c r="AM75" i="3"/>
  <c r="AL75" i="3"/>
  <c r="AI75" i="3"/>
  <c r="AH75" i="3"/>
  <c r="AE75" i="3"/>
  <c r="AD75" i="3"/>
  <c r="AA75" i="3"/>
  <c r="Z75" i="3"/>
  <c r="V75" i="3"/>
  <c r="P75" i="3"/>
  <c r="I75" i="3"/>
  <c r="H75" i="3"/>
  <c r="BX73" i="3"/>
  <c r="BP73" i="3"/>
  <c r="BH73" i="3"/>
  <c r="BT73" i="3" s="1"/>
  <c r="BF73" i="3"/>
  <c r="BR73" i="3" s="1"/>
  <c r="BV73" i="3" s="1"/>
  <c r="BD73" i="3"/>
  <c r="AX73" i="3"/>
  <c r="AR73" i="3"/>
  <c r="AQ73" i="3"/>
  <c r="AP73" i="3"/>
  <c r="AM73" i="3"/>
  <c r="AL73" i="3"/>
  <c r="AI73" i="3"/>
  <c r="AH73" i="3"/>
  <c r="AE73" i="3"/>
  <c r="AD73" i="3"/>
  <c r="AA73" i="3"/>
  <c r="Z73" i="3"/>
  <c r="V73" i="3"/>
  <c r="P73" i="3"/>
  <c r="C73" i="3"/>
  <c r="F72" i="3"/>
  <c r="BX71" i="3"/>
  <c r="BP71" i="3"/>
  <c r="BH71" i="3"/>
  <c r="BT71" i="3" s="1"/>
  <c r="BF71" i="3"/>
  <c r="BR71" i="3" s="1"/>
  <c r="BV71" i="3" s="1"/>
  <c r="BD71" i="3"/>
  <c r="AX71" i="3"/>
  <c r="AR71" i="3"/>
  <c r="AQ71" i="3"/>
  <c r="AP71" i="3"/>
  <c r="AM71" i="3"/>
  <c r="AL71" i="3"/>
  <c r="AI71" i="3"/>
  <c r="AH71" i="3"/>
  <c r="AE71" i="3"/>
  <c r="AD71" i="3"/>
  <c r="AA71" i="3"/>
  <c r="Z71" i="3"/>
  <c r="V71" i="3"/>
  <c r="P71" i="3"/>
  <c r="I71" i="3"/>
  <c r="H71" i="3"/>
  <c r="C71" i="3"/>
  <c r="BX69" i="3"/>
  <c r="BV69" i="3"/>
  <c r="BT69" i="3"/>
  <c r="BR69" i="3"/>
  <c r="BP69" i="3"/>
  <c r="BJ69" i="3"/>
  <c r="BH69" i="3"/>
  <c r="BF69" i="3"/>
  <c r="BD69" i="3"/>
  <c r="AX69" i="3"/>
  <c r="AR69" i="3"/>
  <c r="AQ69" i="3"/>
  <c r="AP69" i="3"/>
  <c r="AM69" i="3"/>
  <c r="AL69" i="3"/>
  <c r="AI69" i="3"/>
  <c r="AH69" i="3"/>
  <c r="AE69" i="3"/>
  <c r="AD69" i="3"/>
  <c r="AA69" i="3"/>
  <c r="Z69" i="3"/>
  <c r="V69" i="3"/>
  <c r="P69" i="3"/>
  <c r="C69" i="3"/>
  <c r="F68" i="3"/>
  <c r="BX67" i="3"/>
  <c r="BT67" i="3"/>
  <c r="BR67" i="3"/>
  <c r="BV67" i="3" s="1"/>
  <c r="BP67" i="3"/>
  <c r="BH67" i="3"/>
  <c r="BF67" i="3"/>
  <c r="BJ67" i="3" s="1"/>
  <c r="BD67" i="3"/>
  <c r="AX67" i="3"/>
  <c r="AR67" i="3"/>
  <c r="AQ67" i="3"/>
  <c r="AP67" i="3"/>
  <c r="AM67" i="3"/>
  <c r="AL67" i="3"/>
  <c r="AI67" i="3"/>
  <c r="AH67" i="3"/>
  <c r="AE67" i="3"/>
  <c r="AD67" i="3"/>
  <c r="AA67" i="3"/>
  <c r="Z67" i="3"/>
  <c r="V67" i="3"/>
  <c r="P67" i="3"/>
  <c r="I67" i="3"/>
  <c r="H67" i="3"/>
  <c r="BX65" i="3"/>
  <c r="BT65" i="3"/>
  <c r="BP65" i="3"/>
  <c r="BH65" i="3"/>
  <c r="BF65" i="3"/>
  <c r="BR65" i="3" s="1"/>
  <c r="BV65" i="3" s="1"/>
  <c r="BD65" i="3"/>
  <c r="AX65" i="3"/>
  <c r="AR65" i="3"/>
  <c r="AQ65" i="3"/>
  <c r="AP65" i="3"/>
  <c r="AM65" i="3"/>
  <c r="AL65" i="3"/>
  <c r="AI65" i="3"/>
  <c r="AH65" i="3"/>
  <c r="AE65" i="3"/>
  <c r="AD65" i="3"/>
  <c r="AA65" i="3"/>
  <c r="Z65" i="3"/>
  <c r="V65" i="3"/>
  <c r="P65" i="3"/>
  <c r="C65" i="3"/>
  <c r="F64" i="3"/>
  <c r="BX63" i="3"/>
  <c r="BP63" i="3"/>
  <c r="BJ63" i="3"/>
  <c r="BH63" i="3"/>
  <c r="BT63" i="3" s="1"/>
  <c r="BF63" i="3"/>
  <c r="BR63" i="3" s="1"/>
  <c r="BV63" i="3" s="1"/>
  <c r="BD63" i="3"/>
  <c r="AX63" i="3"/>
  <c r="AR63" i="3"/>
  <c r="AQ63" i="3"/>
  <c r="AP63" i="3"/>
  <c r="AM63" i="3"/>
  <c r="AL63" i="3"/>
  <c r="AI63" i="3"/>
  <c r="AH63" i="3"/>
  <c r="AE63" i="3"/>
  <c r="AD63" i="3"/>
  <c r="AA63" i="3"/>
  <c r="Z63" i="3"/>
  <c r="V63" i="3"/>
  <c r="P63" i="3"/>
  <c r="I63" i="3"/>
  <c r="H63" i="3"/>
  <c r="C63" i="3"/>
  <c r="BX61" i="3"/>
  <c r="BP61" i="3"/>
  <c r="BH61" i="3"/>
  <c r="BT61" i="3" s="1"/>
  <c r="BF61" i="3"/>
  <c r="BR61" i="3" s="1"/>
  <c r="BV61" i="3" s="1"/>
  <c r="BD61" i="3"/>
  <c r="AX61" i="3"/>
  <c r="AR61" i="3"/>
  <c r="AQ61" i="3"/>
  <c r="AP61" i="3"/>
  <c r="AM61" i="3"/>
  <c r="AL61" i="3"/>
  <c r="AI61" i="3"/>
  <c r="AH61" i="3"/>
  <c r="AE61" i="3"/>
  <c r="AD61" i="3"/>
  <c r="AA61" i="3"/>
  <c r="Z61" i="3"/>
  <c r="V61" i="3"/>
  <c r="P61" i="3"/>
  <c r="C61" i="3"/>
  <c r="F60" i="3"/>
  <c r="BX59" i="3"/>
  <c r="BR59" i="3"/>
  <c r="BV59" i="3" s="1"/>
  <c r="BP59" i="3"/>
  <c r="BJ59" i="3"/>
  <c r="BH59" i="3"/>
  <c r="BT59" i="3" s="1"/>
  <c r="BF59" i="3"/>
  <c r="BD59" i="3"/>
  <c r="AX59" i="3"/>
  <c r="AR59" i="3"/>
  <c r="AQ59" i="3"/>
  <c r="AP59" i="3"/>
  <c r="AM59" i="3"/>
  <c r="AL59" i="3"/>
  <c r="AI59" i="3"/>
  <c r="AH59" i="3"/>
  <c r="AE59" i="3"/>
  <c r="AD59" i="3"/>
  <c r="AA59" i="3"/>
  <c r="Z59" i="3"/>
  <c r="V59" i="3"/>
  <c r="P59" i="3"/>
  <c r="I59" i="3"/>
  <c r="H59" i="3"/>
  <c r="BX57" i="3"/>
  <c r="BT57" i="3"/>
  <c r="BR57" i="3"/>
  <c r="BV57" i="3" s="1"/>
  <c r="BP57" i="3"/>
  <c r="BJ57" i="3"/>
  <c r="BH57" i="3"/>
  <c r="BF57" i="3"/>
  <c r="BD57" i="3"/>
  <c r="AX57" i="3"/>
  <c r="AR57" i="3"/>
  <c r="AQ57" i="3"/>
  <c r="AP57" i="3"/>
  <c r="AM57" i="3"/>
  <c r="AL57" i="3"/>
  <c r="AI57" i="3"/>
  <c r="AH57" i="3"/>
  <c r="AE57" i="3"/>
  <c r="AD57" i="3"/>
  <c r="AA57" i="3"/>
  <c r="Z57" i="3"/>
  <c r="V57" i="3"/>
  <c r="P57" i="3"/>
  <c r="C57" i="3"/>
  <c r="F56" i="3"/>
  <c r="BX55" i="3"/>
  <c r="BT55" i="3"/>
  <c r="BR55" i="3"/>
  <c r="BV55" i="3" s="1"/>
  <c r="BP55" i="3"/>
  <c r="BH55" i="3"/>
  <c r="BF55" i="3"/>
  <c r="BJ55" i="3" s="1"/>
  <c r="BD55" i="3"/>
  <c r="AX55" i="3"/>
  <c r="AR55" i="3"/>
  <c r="AQ55" i="3"/>
  <c r="AP55" i="3"/>
  <c r="AM55" i="3"/>
  <c r="AL55" i="3"/>
  <c r="AI55" i="3"/>
  <c r="AH55" i="3"/>
  <c r="AE55" i="3"/>
  <c r="AD55" i="3"/>
  <c r="AA55" i="3"/>
  <c r="Z55" i="3"/>
  <c r="V55" i="3"/>
  <c r="P55" i="3"/>
  <c r="I55" i="3"/>
  <c r="H55" i="3"/>
  <c r="BX53" i="3"/>
  <c r="BP53" i="3"/>
  <c r="BJ53" i="3"/>
  <c r="BH53" i="3"/>
  <c r="BT53" i="3" s="1"/>
  <c r="BF53" i="3"/>
  <c r="BR53" i="3" s="1"/>
  <c r="BV53" i="3" s="1"/>
  <c r="BD53" i="3"/>
  <c r="AX53" i="3"/>
  <c r="AR53" i="3"/>
  <c r="AQ53" i="3"/>
  <c r="AP53" i="3"/>
  <c r="AM53" i="3"/>
  <c r="AL53" i="3"/>
  <c r="AI53" i="3"/>
  <c r="AH53" i="3"/>
  <c r="AE53" i="3"/>
  <c r="AD53" i="3"/>
  <c r="AA53" i="3"/>
  <c r="Z53" i="3"/>
  <c r="V53" i="3"/>
  <c r="P53" i="3"/>
  <c r="C53" i="3"/>
  <c r="F52" i="3"/>
  <c r="BX51" i="3"/>
  <c r="BP51" i="3"/>
  <c r="BH51" i="3"/>
  <c r="BT51" i="3" s="1"/>
  <c r="BF51" i="3"/>
  <c r="BR51" i="3" s="1"/>
  <c r="BV51" i="3" s="1"/>
  <c r="BD51" i="3"/>
  <c r="AX51" i="3"/>
  <c r="AR51" i="3"/>
  <c r="AQ51" i="3"/>
  <c r="AP51" i="3"/>
  <c r="AM51" i="3"/>
  <c r="AL51" i="3"/>
  <c r="AI51" i="3"/>
  <c r="AH51" i="3"/>
  <c r="AE51" i="3"/>
  <c r="AD51" i="3"/>
  <c r="AA51" i="3"/>
  <c r="Z51" i="3"/>
  <c r="V51" i="3"/>
  <c r="P51" i="3"/>
  <c r="I51" i="3"/>
  <c r="H51" i="3"/>
  <c r="BX49" i="3"/>
  <c r="BR49" i="3"/>
  <c r="BV49" i="3" s="1"/>
  <c r="BP49" i="3"/>
  <c r="BJ49" i="3"/>
  <c r="BH49" i="3"/>
  <c r="BT49" i="3" s="1"/>
  <c r="BF49" i="3"/>
  <c r="BD49" i="3"/>
  <c r="AX49" i="3"/>
  <c r="AR49" i="3"/>
  <c r="AQ49" i="3"/>
  <c r="AP49" i="3"/>
  <c r="AM49" i="3"/>
  <c r="AL49" i="3"/>
  <c r="AI49" i="3"/>
  <c r="AH49" i="3"/>
  <c r="AE49" i="3"/>
  <c r="AD49" i="3"/>
  <c r="AA49" i="3"/>
  <c r="Z49" i="3"/>
  <c r="V49" i="3"/>
  <c r="P49" i="3"/>
  <c r="C49" i="3"/>
  <c r="F48" i="3"/>
  <c r="BX47" i="3"/>
  <c r="BT47" i="3"/>
  <c r="BP47" i="3"/>
  <c r="BJ47" i="3"/>
  <c r="BH47" i="3"/>
  <c r="BF47" i="3"/>
  <c r="BR47" i="3" s="1"/>
  <c r="BV47" i="3" s="1"/>
  <c r="BD47" i="3"/>
  <c r="AX47" i="3"/>
  <c r="AR47" i="3"/>
  <c r="AQ47" i="3"/>
  <c r="AP47" i="3"/>
  <c r="AM47" i="3"/>
  <c r="AL47" i="3"/>
  <c r="AI47" i="3"/>
  <c r="AH47" i="3"/>
  <c r="AE47" i="3"/>
  <c r="AD47" i="3"/>
  <c r="AA47" i="3"/>
  <c r="Z47" i="3"/>
  <c r="V47" i="3"/>
  <c r="P47" i="3"/>
  <c r="I47" i="3"/>
  <c r="H47" i="3"/>
  <c r="C47" i="3"/>
  <c r="BX45" i="3"/>
  <c r="BT45" i="3"/>
  <c r="BR45" i="3"/>
  <c r="BV45" i="3" s="1"/>
  <c r="BP45" i="3"/>
  <c r="BH45" i="3"/>
  <c r="BF45" i="3"/>
  <c r="BJ45" i="3" s="1"/>
  <c r="BD45" i="3"/>
  <c r="AX45" i="3"/>
  <c r="AR45" i="3"/>
  <c r="AQ45" i="3"/>
  <c r="AP45" i="3"/>
  <c r="AM45" i="3"/>
  <c r="AL45" i="3"/>
  <c r="AI45" i="3"/>
  <c r="AH45" i="3"/>
  <c r="AE45" i="3"/>
  <c r="AD45" i="3"/>
  <c r="AA45" i="3"/>
  <c r="Z45" i="3"/>
  <c r="V45" i="3"/>
  <c r="P45" i="3"/>
  <c r="C45" i="3"/>
  <c r="F44" i="3"/>
  <c r="BX43" i="3"/>
  <c r="BT43" i="3"/>
  <c r="BP43" i="3"/>
  <c r="BH43" i="3"/>
  <c r="BF43" i="3"/>
  <c r="BR43" i="3" s="1"/>
  <c r="BV43" i="3" s="1"/>
  <c r="BD43" i="3"/>
  <c r="AX43" i="3"/>
  <c r="AR43" i="3"/>
  <c r="AQ43" i="3"/>
  <c r="AP43" i="3"/>
  <c r="AM43" i="3"/>
  <c r="AL43" i="3"/>
  <c r="AI43" i="3"/>
  <c r="AH43" i="3"/>
  <c r="AE43" i="3"/>
  <c r="AD43" i="3"/>
  <c r="AA43" i="3"/>
  <c r="Z43" i="3"/>
  <c r="V43" i="3"/>
  <c r="P43" i="3"/>
  <c r="I43" i="3"/>
  <c r="H43" i="3"/>
  <c r="BX41" i="3"/>
  <c r="BP41" i="3"/>
  <c r="BH41" i="3"/>
  <c r="BT41" i="3" s="1"/>
  <c r="BF41" i="3"/>
  <c r="BR41" i="3" s="1"/>
  <c r="BV41" i="3" s="1"/>
  <c r="BD41" i="3"/>
  <c r="AX41" i="3"/>
  <c r="AR41" i="3"/>
  <c r="AQ41" i="3"/>
  <c r="AP41" i="3"/>
  <c r="AM41" i="3"/>
  <c r="AL41" i="3"/>
  <c r="AI41" i="3"/>
  <c r="AH41" i="3"/>
  <c r="AE41" i="3"/>
  <c r="AD41" i="3"/>
  <c r="AA41" i="3"/>
  <c r="Z41" i="3"/>
  <c r="V41" i="3"/>
  <c r="P41" i="3"/>
  <c r="C41" i="3"/>
  <c r="F40" i="3"/>
  <c r="BX39" i="3"/>
  <c r="BP39" i="3"/>
  <c r="BH39" i="3"/>
  <c r="BT39" i="3" s="1"/>
  <c r="BF39" i="3"/>
  <c r="BR39" i="3" s="1"/>
  <c r="BV39" i="3" s="1"/>
  <c r="BD39" i="3"/>
  <c r="AX39" i="3"/>
  <c r="AR39" i="3"/>
  <c r="AQ39" i="3"/>
  <c r="AP39" i="3"/>
  <c r="AM39" i="3"/>
  <c r="AL39" i="3"/>
  <c r="AI39" i="3"/>
  <c r="AH39" i="3"/>
  <c r="AE39" i="3"/>
  <c r="AD39" i="3"/>
  <c r="AA39" i="3"/>
  <c r="Z39" i="3"/>
  <c r="V39" i="3"/>
  <c r="P39" i="3"/>
  <c r="I39" i="3"/>
  <c r="H39" i="3"/>
  <c r="BX37" i="3"/>
  <c r="BV37" i="3"/>
  <c r="BT37" i="3"/>
  <c r="BR37" i="3"/>
  <c r="BP37" i="3"/>
  <c r="BJ37" i="3"/>
  <c r="BH37" i="3"/>
  <c r="BF37" i="3"/>
  <c r="BD37" i="3"/>
  <c r="AX37" i="3"/>
  <c r="AR37" i="3"/>
  <c r="AQ37" i="3"/>
  <c r="AP37" i="3"/>
  <c r="AM37" i="3"/>
  <c r="AL37" i="3"/>
  <c r="AI37" i="3"/>
  <c r="AH37" i="3"/>
  <c r="AE37" i="3"/>
  <c r="AD37" i="3"/>
  <c r="AA37" i="3"/>
  <c r="Z37" i="3"/>
  <c r="V37" i="3"/>
  <c r="P37" i="3"/>
  <c r="C37" i="3"/>
  <c r="F36" i="3"/>
  <c r="BX35" i="3"/>
  <c r="BT35" i="3"/>
  <c r="BR35" i="3"/>
  <c r="BV35" i="3" s="1"/>
  <c r="BP35" i="3"/>
  <c r="BJ35" i="3"/>
  <c r="BH35" i="3"/>
  <c r="BF35" i="3"/>
  <c r="BD35" i="3"/>
  <c r="AX35" i="3"/>
  <c r="AR35" i="3"/>
  <c r="AQ35" i="3"/>
  <c r="AP35" i="3"/>
  <c r="AM35" i="3"/>
  <c r="AL35" i="3"/>
  <c r="AI35" i="3"/>
  <c r="AH35" i="3"/>
  <c r="AE35" i="3"/>
  <c r="AD35" i="3"/>
  <c r="AA35" i="3"/>
  <c r="Z35" i="3"/>
  <c r="V35" i="3"/>
  <c r="P35" i="3"/>
  <c r="I35" i="3"/>
  <c r="H35" i="3"/>
  <c r="BX33" i="3"/>
  <c r="BT33" i="3"/>
  <c r="BP33" i="3"/>
  <c r="BH33" i="3"/>
  <c r="BF33" i="3"/>
  <c r="BR33" i="3" s="1"/>
  <c r="BV33" i="3" s="1"/>
  <c r="BD33" i="3"/>
  <c r="AX33" i="3"/>
  <c r="AR33" i="3"/>
  <c r="AQ33" i="3"/>
  <c r="AP33" i="3"/>
  <c r="AM33" i="3"/>
  <c r="AL33" i="3"/>
  <c r="AI33" i="3"/>
  <c r="AH33" i="3"/>
  <c r="AE33" i="3"/>
  <c r="AD33" i="3"/>
  <c r="AA33" i="3"/>
  <c r="Z33" i="3"/>
  <c r="V33" i="3"/>
  <c r="P33" i="3"/>
  <c r="C33" i="3"/>
  <c r="F32" i="3"/>
  <c r="BX31" i="3"/>
  <c r="BP31" i="3"/>
  <c r="BJ31" i="3"/>
  <c r="BH31" i="3"/>
  <c r="BT31" i="3" s="1"/>
  <c r="BF31" i="3"/>
  <c r="BR31" i="3" s="1"/>
  <c r="BV31" i="3" s="1"/>
  <c r="BD31" i="3"/>
  <c r="AX31" i="3"/>
  <c r="AR31" i="3"/>
  <c r="AQ31" i="3"/>
  <c r="AP31" i="3"/>
  <c r="AM31" i="3"/>
  <c r="AL31" i="3"/>
  <c r="AI31" i="3"/>
  <c r="AH31" i="3"/>
  <c r="AE31" i="3"/>
  <c r="AD31" i="3"/>
  <c r="AA31" i="3"/>
  <c r="Z31" i="3"/>
  <c r="V31" i="3"/>
  <c r="P31" i="3"/>
  <c r="I31" i="3"/>
  <c r="H31" i="3"/>
  <c r="C31" i="3"/>
  <c r="BX29" i="3"/>
  <c r="BP29" i="3"/>
  <c r="BH29" i="3"/>
  <c r="BT29" i="3" s="1"/>
  <c r="BF29" i="3"/>
  <c r="BR29" i="3" s="1"/>
  <c r="BV29" i="3" s="1"/>
  <c r="BD29" i="3"/>
  <c r="AX29" i="3"/>
  <c r="AR29" i="3"/>
  <c r="AQ29" i="3"/>
  <c r="AP29" i="3"/>
  <c r="AM29" i="3"/>
  <c r="AL29" i="3"/>
  <c r="AI29" i="3"/>
  <c r="AH29" i="3"/>
  <c r="AE29" i="3"/>
  <c r="AD29" i="3"/>
  <c r="AA29" i="3"/>
  <c r="Z29" i="3"/>
  <c r="V29" i="3"/>
  <c r="P29" i="3"/>
  <c r="C29" i="3"/>
  <c r="F28" i="3"/>
  <c r="BX27" i="3"/>
  <c r="BR27" i="3"/>
  <c r="BV27" i="3" s="1"/>
  <c r="BP27" i="3"/>
  <c r="BJ27" i="3"/>
  <c r="BH27" i="3"/>
  <c r="BT27" i="3" s="1"/>
  <c r="BF27" i="3"/>
  <c r="BD27" i="3"/>
  <c r="AX27" i="3"/>
  <c r="AR27" i="3"/>
  <c r="AQ27" i="3"/>
  <c r="AP27" i="3"/>
  <c r="AM27" i="3"/>
  <c r="AL27" i="3"/>
  <c r="AI27" i="3"/>
  <c r="AH27" i="3"/>
  <c r="AE27" i="3"/>
  <c r="AD27" i="3"/>
  <c r="AA27" i="3"/>
  <c r="Z27" i="3"/>
  <c r="V27" i="3"/>
  <c r="P27" i="3"/>
  <c r="I27" i="3"/>
  <c r="H27" i="3"/>
  <c r="BX25" i="3"/>
  <c r="BT25" i="3"/>
  <c r="BR25" i="3"/>
  <c r="BV25" i="3" s="1"/>
  <c r="BP25" i="3"/>
  <c r="BJ25" i="3"/>
  <c r="BH25" i="3"/>
  <c r="BF25" i="3"/>
  <c r="BD25" i="3"/>
  <c r="AX25" i="3"/>
  <c r="AR25" i="3"/>
  <c r="AQ25" i="3"/>
  <c r="AP25" i="3"/>
  <c r="AM25" i="3"/>
  <c r="AL25" i="3"/>
  <c r="AI25" i="3"/>
  <c r="AH25" i="3"/>
  <c r="AE25" i="3"/>
  <c r="AD25" i="3"/>
  <c r="AA25" i="3"/>
  <c r="Z25" i="3"/>
  <c r="V25" i="3"/>
  <c r="P25" i="3"/>
  <c r="C25" i="3"/>
  <c r="F24" i="3"/>
  <c r="BX23" i="3"/>
  <c r="BT23" i="3"/>
  <c r="BR23" i="3"/>
  <c r="BV23" i="3" s="1"/>
  <c r="BP23" i="3"/>
  <c r="BH23" i="3"/>
  <c r="BF23" i="3"/>
  <c r="BJ23" i="3" s="1"/>
  <c r="BD23" i="3"/>
  <c r="AX23" i="3"/>
  <c r="AR23" i="3"/>
  <c r="AQ23" i="3"/>
  <c r="AQ211" i="3" s="1"/>
  <c r="AP23" i="3"/>
  <c r="AM23" i="3"/>
  <c r="AL23" i="3"/>
  <c r="AI23" i="3"/>
  <c r="AH23" i="3"/>
  <c r="AE23" i="3"/>
  <c r="AD23" i="3"/>
  <c r="AA23" i="3"/>
  <c r="Z23" i="3"/>
  <c r="V23" i="3"/>
  <c r="P23" i="3"/>
  <c r="I23" i="3"/>
  <c r="H23" i="3"/>
  <c r="BX21" i="3"/>
  <c r="BP21" i="3"/>
  <c r="BJ21" i="3"/>
  <c r="BH21" i="3"/>
  <c r="BT21" i="3" s="1"/>
  <c r="BF21" i="3"/>
  <c r="BR21" i="3" s="1"/>
  <c r="BV21" i="3" s="1"/>
  <c r="BD21" i="3"/>
  <c r="AX21" i="3"/>
  <c r="AR21" i="3"/>
  <c r="AQ21" i="3"/>
  <c r="AP21" i="3"/>
  <c r="AM21" i="3"/>
  <c r="AL21" i="3"/>
  <c r="AI21" i="3"/>
  <c r="AH21" i="3"/>
  <c r="AE21" i="3"/>
  <c r="AD21" i="3"/>
  <c r="AA21" i="3"/>
  <c r="Z21" i="3"/>
  <c r="V21" i="3"/>
  <c r="P21" i="3"/>
  <c r="C21" i="3"/>
  <c r="F20" i="3"/>
  <c r="BX19" i="3"/>
  <c r="BX211" i="3" s="1"/>
  <c r="BP19" i="3"/>
  <c r="BH19" i="3"/>
  <c r="BT19" i="3" s="1"/>
  <c r="BF19" i="3"/>
  <c r="BR19" i="3" s="1"/>
  <c r="BV19" i="3" s="1"/>
  <c r="BD19" i="3"/>
  <c r="AX19" i="3"/>
  <c r="AR19" i="3"/>
  <c r="AQ19" i="3"/>
  <c r="AP19" i="3"/>
  <c r="AM19" i="3"/>
  <c r="AL19" i="3"/>
  <c r="AI19" i="3"/>
  <c r="AH19" i="3"/>
  <c r="AH211" i="3" s="1"/>
  <c r="AE19" i="3"/>
  <c r="AD19" i="3"/>
  <c r="AA19" i="3"/>
  <c r="Z19" i="3"/>
  <c r="V19" i="3"/>
  <c r="P19" i="3"/>
  <c r="I19" i="3"/>
  <c r="H19" i="3"/>
  <c r="H211" i="3" s="1"/>
  <c r="BX17" i="3"/>
  <c r="BR17" i="3"/>
  <c r="BV17" i="3" s="1"/>
  <c r="BP17" i="3"/>
  <c r="BJ17" i="3"/>
  <c r="BH17" i="3"/>
  <c r="BT17" i="3" s="1"/>
  <c r="BF17" i="3"/>
  <c r="BD17" i="3"/>
  <c r="AX17" i="3"/>
  <c r="AR17" i="3"/>
  <c r="AQ17" i="3"/>
  <c r="AP17" i="3"/>
  <c r="AM17" i="3"/>
  <c r="AL17" i="3"/>
  <c r="AL212" i="3" s="1"/>
  <c r="AR212" i="3" s="1"/>
  <c r="AI17" i="3"/>
  <c r="AH17" i="3"/>
  <c r="AE17" i="3"/>
  <c r="AD17" i="3"/>
  <c r="AA17" i="3"/>
  <c r="Z17" i="3"/>
  <c r="V17" i="3"/>
  <c r="P17" i="3"/>
  <c r="C17" i="3"/>
  <c r="F16" i="3"/>
  <c r="BX15" i="3"/>
  <c r="BV15" i="3"/>
  <c r="BT15" i="3"/>
  <c r="BR15" i="3"/>
  <c r="BP15" i="3"/>
  <c r="BJ15" i="3"/>
  <c r="BH15" i="3"/>
  <c r="BF15" i="3"/>
  <c r="BD15" i="3"/>
  <c r="AX15" i="3"/>
  <c r="AR15" i="3"/>
  <c r="AQ15" i="3"/>
  <c r="AP15" i="3"/>
  <c r="AM15" i="3"/>
  <c r="AL15" i="3"/>
  <c r="AI15" i="3"/>
  <c r="AH15" i="3"/>
  <c r="AE15" i="3"/>
  <c r="AD15" i="3"/>
  <c r="AA15" i="3"/>
  <c r="Z15" i="3"/>
  <c r="V15" i="3"/>
  <c r="V211" i="3" s="1"/>
  <c r="P15" i="3"/>
  <c r="I15" i="3"/>
  <c r="H15" i="3"/>
  <c r="C15" i="3"/>
  <c r="BX13" i="3"/>
  <c r="BT13" i="3"/>
  <c r="BR13" i="3"/>
  <c r="BV13" i="3" s="1"/>
  <c r="BP13" i="3"/>
  <c r="BH13" i="3"/>
  <c r="BF13" i="3"/>
  <c r="BJ13" i="3" s="1"/>
  <c r="BD13" i="3"/>
  <c r="AX13" i="3"/>
  <c r="AR13" i="3"/>
  <c r="AQ13" i="3"/>
  <c r="AP13" i="3"/>
  <c r="AM13" i="3"/>
  <c r="AL13" i="3"/>
  <c r="AI13" i="3"/>
  <c r="AI212" i="3" s="1"/>
  <c r="AG212" i="3" s="1"/>
  <c r="AH13" i="3"/>
  <c r="AE13" i="3"/>
  <c r="AE212" i="3" s="1"/>
  <c r="AC212" i="3" s="1"/>
  <c r="AD13" i="3"/>
  <c r="AD212" i="3" s="1"/>
  <c r="AA13" i="3"/>
  <c r="AA212" i="3" s="1"/>
  <c r="Z13" i="3"/>
  <c r="V13" i="3"/>
  <c r="P13" i="3"/>
  <c r="C13" i="3"/>
  <c r="F12" i="3"/>
  <c r="G212" i="3" s="1"/>
  <c r="BX11" i="3"/>
  <c r="BT11" i="3"/>
  <c r="BP11" i="3"/>
  <c r="BH11" i="3"/>
  <c r="BF11" i="3"/>
  <c r="BR11" i="3" s="1"/>
  <c r="BD11" i="3"/>
  <c r="AX11" i="3"/>
  <c r="AR11" i="3"/>
  <c r="AQ11" i="3"/>
  <c r="AP11" i="3"/>
  <c r="AP211" i="3" s="1"/>
  <c r="AM11" i="3"/>
  <c r="AM211" i="3" s="1"/>
  <c r="AL11" i="3"/>
  <c r="AL211" i="3" s="1"/>
  <c r="AR211" i="3" s="1"/>
  <c r="AI11" i="3"/>
  <c r="AI211" i="3" s="1"/>
  <c r="AH11" i="3"/>
  <c r="AE11" i="3"/>
  <c r="AE211" i="3" s="1"/>
  <c r="AD11" i="3"/>
  <c r="AD211" i="3" s="1"/>
  <c r="AA11" i="3"/>
  <c r="AA211" i="3" s="1"/>
  <c r="Z11" i="3"/>
  <c r="Z211" i="3" s="1"/>
  <c r="V11" i="3"/>
  <c r="P11" i="3"/>
  <c r="P211" i="3" s="1"/>
  <c r="I11" i="3"/>
  <c r="I211" i="3" s="1"/>
  <c r="H11" i="3"/>
  <c r="C11" i="3"/>
  <c r="BX9" i="3"/>
  <c r="BX212" i="3" s="1"/>
  <c r="BP9" i="3"/>
  <c r="BH9" i="3"/>
  <c r="BH212" i="3" s="1"/>
  <c r="BF9" i="3"/>
  <c r="BF212" i="3" s="1"/>
  <c r="BJ212" i="3" s="1"/>
  <c r="BD9" i="3"/>
  <c r="AX9" i="3"/>
  <c r="AR9" i="3"/>
  <c r="AQ9" i="3"/>
  <c r="AQ212" i="3" s="1"/>
  <c r="AO212" i="3" s="1"/>
  <c r="AP9" i="3"/>
  <c r="AP212" i="3" s="1"/>
  <c r="AM9" i="3"/>
  <c r="AM212" i="3" s="1"/>
  <c r="AK212" i="3" s="1"/>
  <c r="AL9" i="3"/>
  <c r="AI9" i="3"/>
  <c r="AH9" i="3"/>
  <c r="AH212" i="3" s="1"/>
  <c r="AE9" i="3"/>
  <c r="AD9" i="3"/>
  <c r="AA9" i="3"/>
  <c r="Z9" i="3"/>
  <c r="Z212" i="3" s="1"/>
  <c r="V9" i="3"/>
  <c r="V212" i="3" s="1"/>
  <c r="P9" i="3"/>
  <c r="P212" i="3" s="1"/>
  <c r="C9" i="3"/>
  <c r="BN212" i="12"/>
  <c r="BL212" i="12"/>
  <c r="BP212" i="12" s="1"/>
  <c r="BB212" i="12"/>
  <c r="AZ212" i="12"/>
  <c r="BD212" i="12" s="1"/>
  <c r="AV212" i="12"/>
  <c r="AT212" i="12"/>
  <c r="AX212" i="12" s="1"/>
  <c r="T212" i="12"/>
  <c r="R212" i="12"/>
  <c r="N212" i="12"/>
  <c r="L212" i="12"/>
  <c r="J212" i="12"/>
  <c r="BN211" i="12"/>
  <c r="BL211" i="12"/>
  <c r="BP211" i="12" s="1"/>
  <c r="BB211" i="12"/>
  <c r="AZ211" i="12"/>
  <c r="BD211" i="12" s="1"/>
  <c r="AX211" i="12"/>
  <c r="AV211" i="12"/>
  <c r="AT211" i="12"/>
  <c r="T211" i="12"/>
  <c r="R211" i="12"/>
  <c r="N211" i="12"/>
  <c r="L211" i="12"/>
  <c r="J211" i="12"/>
  <c r="F208" i="12"/>
  <c r="BX207" i="12"/>
  <c r="BV207" i="12"/>
  <c r="BT207" i="12"/>
  <c r="BR207" i="12"/>
  <c r="BP207" i="12"/>
  <c r="BJ207" i="12"/>
  <c r="BH207" i="12"/>
  <c r="BF207" i="12"/>
  <c r="BD207" i="12"/>
  <c r="AX207" i="12"/>
  <c r="AR207" i="12"/>
  <c r="AQ207" i="12"/>
  <c r="AP207" i="12"/>
  <c r="AM207" i="12"/>
  <c r="AL207" i="12"/>
  <c r="AI207" i="12"/>
  <c r="AH207" i="12"/>
  <c r="AE207" i="12"/>
  <c r="AD207" i="12"/>
  <c r="AA207" i="12"/>
  <c r="Z207" i="12"/>
  <c r="V207" i="12"/>
  <c r="P207" i="12"/>
  <c r="I207" i="12"/>
  <c r="H207" i="12"/>
  <c r="C207" i="12"/>
  <c r="BX205" i="12"/>
  <c r="BT205" i="12"/>
  <c r="BR205" i="12"/>
  <c r="BV205" i="12" s="1"/>
  <c r="BP205" i="12"/>
  <c r="BH205" i="12"/>
  <c r="BF205" i="12"/>
  <c r="BJ205" i="12" s="1"/>
  <c r="BD205" i="12"/>
  <c r="AX205" i="12"/>
  <c r="AR205" i="12"/>
  <c r="AQ205" i="12"/>
  <c r="AP205" i="12"/>
  <c r="AM205" i="12"/>
  <c r="AL205" i="12"/>
  <c r="AI205" i="12"/>
  <c r="AH205" i="12"/>
  <c r="AE205" i="12"/>
  <c r="AD205" i="12"/>
  <c r="AA205" i="12"/>
  <c r="Z205" i="12"/>
  <c r="V205" i="12"/>
  <c r="P205" i="12"/>
  <c r="C205" i="12"/>
  <c r="F204" i="12"/>
  <c r="BX203" i="12"/>
  <c r="BT203" i="12"/>
  <c r="BP203" i="12"/>
  <c r="BH203" i="12"/>
  <c r="BF203" i="12"/>
  <c r="BR203" i="12" s="1"/>
  <c r="BV203" i="12" s="1"/>
  <c r="BD203" i="12"/>
  <c r="AX203" i="12"/>
  <c r="AR203" i="12"/>
  <c r="AQ203" i="12"/>
  <c r="AP203" i="12"/>
  <c r="AM203" i="12"/>
  <c r="AL203" i="12"/>
  <c r="AI203" i="12"/>
  <c r="AH203" i="12"/>
  <c r="AE203" i="12"/>
  <c r="AD203" i="12"/>
  <c r="AA203" i="12"/>
  <c r="Z203" i="12"/>
  <c r="V203" i="12"/>
  <c r="P203" i="12"/>
  <c r="I203" i="12"/>
  <c r="H203" i="12"/>
  <c r="C203" i="12"/>
  <c r="BX201" i="12"/>
  <c r="BP201" i="12"/>
  <c r="BJ201" i="12"/>
  <c r="BH201" i="12"/>
  <c r="BT201" i="12" s="1"/>
  <c r="BF201" i="12"/>
  <c r="BR201" i="12" s="1"/>
  <c r="BV201" i="12" s="1"/>
  <c r="BD201" i="12"/>
  <c r="AX201" i="12"/>
  <c r="AR201" i="12"/>
  <c r="AQ201" i="12"/>
  <c r="AP201" i="12"/>
  <c r="AM201" i="12"/>
  <c r="AL201" i="12"/>
  <c r="AI201" i="12"/>
  <c r="AH201" i="12"/>
  <c r="AE201" i="12"/>
  <c r="AD201" i="12"/>
  <c r="AA201" i="12"/>
  <c r="Z201" i="12"/>
  <c r="V201" i="12"/>
  <c r="P201" i="12"/>
  <c r="C201" i="12"/>
  <c r="F200" i="12"/>
  <c r="BX199" i="12"/>
  <c r="BP199" i="12"/>
  <c r="BH199" i="12"/>
  <c r="BT199" i="12" s="1"/>
  <c r="BF199" i="12"/>
  <c r="BR199" i="12" s="1"/>
  <c r="BV199" i="12" s="1"/>
  <c r="BD199" i="12"/>
  <c r="AX199" i="12"/>
  <c r="AR199" i="12"/>
  <c r="AQ199" i="12"/>
  <c r="AP199" i="12"/>
  <c r="AM199" i="12"/>
  <c r="AL199" i="12"/>
  <c r="AI199" i="12"/>
  <c r="AH199" i="12"/>
  <c r="AE199" i="12"/>
  <c r="AD199" i="12"/>
  <c r="AA199" i="12"/>
  <c r="Z199" i="12"/>
  <c r="V199" i="12"/>
  <c r="P199" i="12"/>
  <c r="I199" i="12"/>
  <c r="H199" i="12"/>
  <c r="C199" i="12"/>
  <c r="BX197" i="12"/>
  <c r="BV197" i="12"/>
  <c r="BT197" i="12"/>
  <c r="BR197" i="12"/>
  <c r="BP197" i="12"/>
  <c r="BJ197" i="12"/>
  <c r="BH197" i="12"/>
  <c r="BF197" i="12"/>
  <c r="BD197" i="12"/>
  <c r="AX197" i="12"/>
  <c r="AR197" i="12"/>
  <c r="AQ197" i="12"/>
  <c r="AP197" i="12"/>
  <c r="AM197" i="12"/>
  <c r="AL197" i="12"/>
  <c r="AI197" i="12"/>
  <c r="AH197" i="12"/>
  <c r="AE197" i="12"/>
  <c r="AD197" i="12"/>
  <c r="AA197" i="12"/>
  <c r="Z197" i="12"/>
  <c r="V197" i="12"/>
  <c r="P197" i="12"/>
  <c r="C197" i="12"/>
  <c r="F196" i="12"/>
  <c r="BX195" i="12"/>
  <c r="BT195" i="12"/>
  <c r="BR195" i="12"/>
  <c r="BV195" i="12" s="1"/>
  <c r="BP195" i="12"/>
  <c r="BH195" i="12"/>
  <c r="BF195" i="12"/>
  <c r="BJ195" i="12" s="1"/>
  <c r="BD195" i="12"/>
  <c r="AX195" i="12"/>
  <c r="AR195" i="12"/>
  <c r="AQ195" i="12"/>
  <c r="AP195" i="12"/>
  <c r="AM195" i="12"/>
  <c r="AL195" i="12"/>
  <c r="AI195" i="12"/>
  <c r="AH195" i="12"/>
  <c r="AE195" i="12"/>
  <c r="AD195" i="12"/>
  <c r="AA195" i="12"/>
  <c r="Z195" i="12"/>
  <c r="V195" i="12"/>
  <c r="P195" i="12"/>
  <c r="I195" i="12"/>
  <c r="H195" i="12"/>
  <c r="C195" i="12"/>
  <c r="BX193" i="12"/>
  <c r="BT193" i="12"/>
  <c r="BP193" i="12"/>
  <c r="BH193" i="12"/>
  <c r="BF193" i="12"/>
  <c r="BR193" i="12" s="1"/>
  <c r="BV193" i="12" s="1"/>
  <c r="BD193" i="12"/>
  <c r="AX193" i="12"/>
  <c r="AR193" i="12"/>
  <c r="AQ193" i="12"/>
  <c r="AP193" i="12"/>
  <c r="AM193" i="12"/>
  <c r="AL193" i="12"/>
  <c r="AI193" i="12"/>
  <c r="AH193" i="12"/>
  <c r="AE193" i="12"/>
  <c r="AD193" i="12"/>
  <c r="AA193" i="12"/>
  <c r="Z193" i="12"/>
  <c r="V193" i="12"/>
  <c r="P193" i="12"/>
  <c r="C193" i="12"/>
  <c r="F192" i="12"/>
  <c r="BX191" i="12"/>
  <c r="BP191" i="12"/>
  <c r="BJ191" i="12"/>
  <c r="BH191" i="12"/>
  <c r="BT191" i="12" s="1"/>
  <c r="BF191" i="12"/>
  <c r="BR191" i="12" s="1"/>
  <c r="BV191" i="12" s="1"/>
  <c r="BD191" i="12"/>
  <c r="AX191" i="12"/>
  <c r="AR191" i="12"/>
  <c r="AQ191" i="12"/>
  <c r="AP191" i="12"/>
  <c r="AM191" i="12"/>
  <c r="AL191" i="12"/>
  <c r="AI191" i="12"/>
  <c r="AH191" i="12"/>
  <c r="AE191" i="12"/>
  <c r="AD191" i="12"/>
  <c r="AA191" i="12"/>
  <c r="Z191" i="12"/>
  <c r="V191" i="12"/>
  <c r="P191" i="12"/>
  <c r="I191" i="12"/>
  <c r="H191" i="12"/>
  <c r="C191" i="12"/>
  <c r="BX189" i="12"/>
  <c r="BP189" i="12"/>
  <c r="BH189" i="12"/>
  <c r="BT189" i="12" s="1"/>
  <c r="BF189" i="12"/>
  <c r="BR189" i="12" s="1"/>
  <c r="BV189" i="12" s="1"/>
  <c r="BD189" i="12"/>
  <c r="AX189" i="12"/>
  <c r="AR189" i="12"/>
  <c r="AQ189" i="12"/>
  <c r="AP189" i="12"/>
  <c r="AM189" i="12"/>
  <c r="AL189" i="12"/>
  <c r="AI189" i="12"/>
  <c r="AH189" i="12"/>
  <c r="AE189" i="12"/>
  <c r="AD189" i="12"/>
  <c r="AA189" i="12"/>
  <c r="Z189" i="12"/>
  <c r="V189" i="12"/>
  <c r="P189" i="12"/>
  <c r="C189" i="12"/>
  <c r="F188" i="12"/>
  <c r="BX187" i="12"/>
  <c r="BR187" i="12"/>
  <c r="BV187" i="12" s="1"/>
  <c r="BP187" i="12"/>
  <c r="BJ187" i="12"/>
  <c r="BH187" i="12"/>
  <c r="BT187" i="12" s="1"/>
  <c r="BF187" i="12"/>
  <c r="BD187" i="12"/>
  <c r="AX187" i="12"/>
  <c r="AR187" i="12"/>
  <c r="AQ187" i="12"/>
  <c r="AP187" i="12"/>
  <c r="AM187" i="12"/>
  <c r="AL187" i="12"/>
  <c r="AI187" i="12"/>
  <c r="AH187" i="12"/>
  <c r="AE187" i="12"/>
  <c r="AD187" i="12"/>
  <c r="AA187" i="12"/>
  <c r="Z187" i="12"/>
  <c r="V187" i="12"/>
  <c r="P187" i="12"/>
  <c r="I187" i="12"/>
  <c r="H187" i="12"/>
  <c r="C187" i="12"/>
  <c r="BX185" i="12"/>
  <c r="BR185" i="12"/>
  <c r="BV185" i="12" s="1"/>
  <c r="BP185" i="12"/>
  <c r="BH185" i="12"/>
  <c r="BT185" i="12" s="1"/>
  <c r="BF185" i="12"/>
  <c r="BJ185" i="12" s="1"/>
  <c r="BD185" i="12"/>
  <c r="AX185" i="12"/>
  <c r="AR185" i="12"/>
  <c r="AQ185" i="12"/>
  <c r="AP185" i="12"/>
  <c r="AM185" i="12"/>
  <c r="AL185" i="12"/>
  <c r="AI185" i="12"/>
  <c r="AH185" i="12"/>
  <c r="AE185" i="12"/>
  <c r="AD185" i="12"/>
  <c r="AA185" i="12"/>
  <c r="Z185" i="12"/>
  <c r="V185" i="12"/>
  <c r="P185" i="12"/>
  <c r="C185" i="12"/>
  <c r="F184" i="12"/>
  <c r="BX183" i="12"/>
  <c r="BT183" i="12"/>
  <c r="BR183" i="12"/>
  <c r="BV183" i="12" s="1"/>
  <c r="BP183" i="12"/>
  <c r="BH183" i="12"/>
  <c r="BF183" i="12"/>
  <c r="BJ183" i="12" s="1"/>
  <c r="BD183" i="12"/>
  <c r="AX183" i="12"/>
  <c r="AR183" i="12"/>
  <c r="AQ183" i="12"/>
  <c r="AP183" i="12"/>
  <c r="AM183" i="12"/>
  <c r="AL183" i="12"/>
  <c r="AI183" i="12"/>
  <c r="AH183" i="12"/>
  <c r="AE183" i="12"/>
  <c r="AD183" i="12"/>
  <c r="AA183" i="12"/>
  <c r="Z183" i="12"/>
  <c r="V183" i="12"/>
  <c r="P183" i="12"/>
  <c r="I183" i="12"/>
  <c r="H183" i="12"/>
  <c r="C183" i="12"/>
  <c r="BX181" i="12"/>
  <c r="BP181" i="12"/>
  <c r="BJ181" i="12"/>
  <c r="BH181" i="12"/>
  <c r="BT181" i="12" s="1"/>
  <c r="BF181" i="12"/>
  <c r="BR181" i="12" s="1"/>
  <c r="BV181" i="12" s="1"/>
  <c r="BD181" i="12"/>
  <c r="AX181" i="12"/>
  <c r="AR181" i="12"/>
  <c r="AQ181" i="12"/>
  <c r="AP181" i="12"/>
  <c r="AM181" i="12"/>
  <c r="AL181" i="12"/>
  <c r="AI181" i="12"/>
  <c r="AH181" i="12"/>
  <c r="AE181" i="12"/>
  <c r="AD181" i="12"/>
  <c r="AA181" i="12"/>
  <c r="Z181" i="12"/>
  <c r="V181" i="12"/>
  <c r="P181" i="12"/>
  <c r="C181" i="12"/>
  <c r="F180" i="12"/>
  <c r="BX179" i="12"/>
  <c r="BP179" i="12"/>
  <c r="BH179" i="12"/>
  <c r="BT179" i="12" s="1"/>
  <c r="BF179" i="12"/>
  <c r="BR179" i="12" s="1"/>
  <c r="BV179" i="12" s="1"/>
  <c r="BD179" i="12"/>
  <c r="AX179" i="12"/>
  <c r="AR179" i="12"/>
  <c r="AQ179" i="12"/>
  <c r="AP179" i="12"/>
  <c r="AM179" i="12"/>
  <c r="AL179" i="12"/>
  <c r="AI179" i="12"/>
  <c r="AH179" i="12"/>
  <c r="AE179" i="12"/>
  <c r="AD179" i="12"/>
  <c r="AA179" i="12"/>
  <c r="Z179" i="12"/>
  <c r="V179" i="12"/>
  <c r="P179" i="12"/>
  <c r="I179" i="12"/>
  <c r="H179" i="12"/>
  <c r="C179" i="12"/>
  <c r="BX177" i="12"/>
  <c r="BR177" i="12"/>
  <c r="BV177" i="12" s="1"/>
  <c r="BP177" i="12"/>
  <c r="BJ177" i="12"/>
  <c r="BH177" i="12"/>
  <c r="BT177" i="12" s="1"/>
  <c r="BF177" i="12"/>
  <c r="BD177" i="12"/>
  <c r="AX177" i="12"/>
  <c r="AR177" i="12"/>
  <c r="AQ177" i="12"/>
  <c r="AP177" i="12"/>
  <c r="AM177" i="12"/>
  <c r="AL177" i="12"/>
  <c r="AI177" i="12"/>
  <c r="AH177" i="12"/>
  <c r="AE177" i="12"/>
  <c r="AD177" i="12"/>
  <c r="AA177" i="12"/>
  <c r="Z177" i="12"/>
  <c r="V177" i="12"/>
  <c r="P177" i="12"/>
  <c r="C177" i="12"/>
  <c r="F176" i="12"/>
  <c r="BX175" i="12"/>
  <c r="BT175" i="12"/>
  <c r="BP175" i="12"/>
  <c r="BJ175" i="12"/>
  <c r="BH175" i="12"/>
  <c r="BF175" i="12"/>
  <c r="BR175" i="12" s="1"/>
  <c r="BV175" i="12" s="1"/>
  <c r="BD175" i="12"/>
  <c r="AX175" i="12"/>
  <c r="AR175" i="12"/>
  <c r="AQ175" i="12"/>
  <c r="AP175" i="12"/>
  <c r="AM175" i="12"/>
  <c r="AL175" i="12"/>
  <c r="AI175" i="12"/>
  <c r="AH175" i="12"/>
  <c r="AE175" i="12"/>
  <c r="AD175" i="12"/>
  <c r="AA175" i="12"/>
  <c r="Z175" i="12"/>
  <c r="V175" i="12"/>
  <c r="P175" i="12"/>
  <c r="I175" i="12"/>
  <c r="H175" i="12"/>
  <c r="C175" i="12"/>
  <c r="BX173" i="12"/>
  <c r="BT173" i="12"/>
  <c r="BR173" i="12"/>
  <c r="BV173" i="12" s="1"/>
  <c r="BP173" i="12"/>
  <c r="BH173" i="12"/>
  <c r="BF173" i="12"/>
  <c r="BJ173" i="12" s="1"/>
  <c r="BD173" i="12"/>
  <c r="AX173" i="12"/>
  <c r="AR173" i="12"/>
  <c r="AQ173" i="12"/>
  <c r="AP173" i="12"/>
  <c r="AM173" i="12"/>
  <c r="AL173" i="12"/>
  <c r="AI173" i="12"/>
  <c r="AH173" i="12"/>
  <c r="AE173" i="12"/>
  <c r="AD173" i="12"/>
  <c r="AA173" i="12"/>
  <c r="Z173" i="12"/>
  <c r="V173" i="12"/>
  <c r="P173" i="12"/>
  <c r="C173" i="12"/>
  <c r="F172" i="12"/>
  <c r="BX171" i="12"/>
  <c r="BT171" i="12"/>
  <c r="BP171" i="12"/>
  <c r="BH171" i="12"/>
  <c r="BF171" i="12"/>
  <c r="BR171" i="12" s="1"/>
  <c r="BV171" i="12" s="1"/>
  <c r="BD171" i="12"/>
  <c r="AX171" i="12"/>
  <c r="AR171" i="12"/>
  <c r="AQ171" i="12"/>
  <c r="AP171" i="12"/>
  <c r="AM171" i="12"/>
  <c r="AL171" i="12"/>
  <c r="AI171" i="12"/>
  <c r="AH171" i="12"/>
  <c r="AE171" i="12"/>
  <c r="AD171" i="12"/>
  <c r="AA171" i="12"/>
  <c r="Z171" i="12"/>
  <c r="V171" i="12"/>
  <c r="P171" i="12"/>
  <c r="I171" i="12"/>
  <c r="H171" i="12"/>
  <c r="C171" i="12"/>
  <c r="BX169" i="12"/>
  <c r="BP169" i="12"/>
  <c r="BH169" i="12"/>
  <c r="BT169" i="12" s="1"/>
  <c r="BF169" i="12"/>
  <c r="BR169" i="12" s="1"/>
  <c r="BV169" i="12" s="1"/>
  <c r="BD169" i="12"/>
  <c r="AX169" i="12"/>
  <c r="AR169" i="12"/>
  <c r="AQ169" i="12"/>
  <c r="AP169" i="12"/>
  <c r="AM169" i="12"/>
  <c r="AL169" i="12"/>
  <c r="AI169" i="12"/>
  <c r="AH169" i="12"/>
  <c r="AE169" i="12"/>
  <c r="AD169" i="12"/>
  <c r="AA169" i="12"/>
  <c r="Z169" i="12"/>
  <c r="V169" i="12"/>
  <c r="P169" i="12"/>
  <c r="C169" i="12"/>
  <c r="F168" i="12"/>
  <c r="BX167" i="12"/>
  <c r="BP167" i="12"/>
  <c r="BH167" i="12"/>
  <c r="BT167" i="12" s="1"/>
  <c r="BF167" i="12"/>
  <c r="BR167" i="12" s="1"/>
  <c r="BV167" i="12" s="1"/>
  <c r="BD167" i="12"/>
  <c r="AX167" i="12"/>
  <c r="AR167" i="12"/>
  <c r="AQ167" i="12"/>
  <c r="AP167" i="12"/>
  <c r="AM167" i="12"/>
  <c r="AL167" i="12"/>
  <c r="AI167" i="12"/>
  <c r="AH167" i="12"/>
  <c r="AE167" i="12"/>
  <c r="AD167" i="12"/>
  <c r="AA167" i="12"/>
  <c r="Z167" i="12"/>
  <c r="V167" i="12"/>
  <c r="P167" i="12"/>
  <c r="I167" i="12"/>
  <c r="H167" i="12"/>
  <c r="C167" i="12"/>
  <c r="BX165" i="12"/>
  <c r="BT165" i="12"/>
  <c r="BP165" i="12"/>
  <c r="BJ165" i="12"/>
  <c r="BH165" i="12"/>
  <c r="BF165" i="12"/>
  <c r="BR165" i="12" s="1"/>
  <c r="BV165" i="12" s="1"/>
  <c r="BD165" i="12"/>
  <c r="AX165" i="12"/>
  <c r="AR165" i="12"/>
  <c r="AQ165" i="12"/>
  <c r="AP165" i="12"/>
  <c r="AM165" i="12"/>
  <c r="AL165" i="12"/>
  <c r="AI165" i="12"/>
  <c r="AH165" i="12"/>
  <c r="AE165" i="12"/>
  <c r="AD165" i="12"/>
  <c r="AA165" i="12"/>
  <c r="Z165" i="12"/>
  <c r="V165" i="12"/>
  <c r="P165" i="12"/>
  <c r="C165" i="12"/>
  <c r="F164" i="12"/>
  <c r="BX163" i="12"/>
  <c r="BR163" i="12"/>
  <c r="BV163" i="12" s="1"/>
  <c r="BP163" i="12"/>
  <c r="BH163" i="12"/>
  <c r="BT163" i="12" s="1"/>
  <c r="BF163" i="12"/>
  <c r="BJ163" i="12" s="1"/>
  <c r="BD163" i="12"/>
  <c r="AX163" i="12"/>
  <c r="AR163" i="12"/>
  <c r="AQ163" i="12"/>
  <c r="AP163" i="12"/>
  <c r="AM163" i="12"/>
  <c r="AL163" i="12"/>
  <c r="AI163" i="12"/>
  <c r="AH163" i="12"/>
  <c r="AE163" i="12"/>
  <c r="AD163" i="12"/>
  <c r="AA163" i="12"/>
  <c r="Z163" i="12"/>
  <c r="V163" i="12"/>
  <c r="P163" i="12"/>
  <c r="I163" i="12"/>
  <c r="H163" i="12"/>
  <c r="C163" i="12"/>
  <c r="BX161" i="12"/>
  <c r="BT161" i="12"/>
  <c r="BP161" i="12"/>
  <c r="BH161" i="12"/>
  <c r="BF161" i="12"/>
  <c r="BR161" i="12" s="1"/>
  <c r="BV161" i="12" s="1"/>
  <c r="BD161" i="12"/>
  <c r="AX161" i="12"/>
  <c r="AR161" i="12"/>
  <c r="AQ161" i="12"/>
  <c r="AP161" i="12"/>
  <c r="AM161" i="12"/>
  <c r="AL161" i="12"/>
  <c r="AI161" i="12"/>
  <c r="AH161" i="12"/>
  <c r="AE161" i="12"/>
  <c r="AD161" i="12"/>
  <c r="AA161" i="12"/>
  <c r="Z161" i="12"/>
  <c r="V161" i="12"/>
  <c r="P161" i="12"/>
  <c r="C161" i="12"/>
  <c r="F160" i="12"/>
  <c r="BX159" i="12"/>
  <c r="BP159" i="12"/>
  <c r="BJ159" i="12"/>
  <c r="BH159" i="12"/>
  <c r="BT159" i="12" s="1"/>
  <c r="BF159" i="12"/>
  <c r="BR159" i="12" s="1"/>
  <c r="BV159" i="12" s="1"/>
  <c r="BD159" i="12"/>
  <c r="AX159" i="12"/>
  <c r="AR159" i="12"/>
  <c r="AQ159" i="12"/>
  <c r="AP159" i="12"/>
  <c r="AM159" i="12"/>
  <c r="AL159" i="12"/>
  <c r="AI159" i="12"/>
  <c r="AH159" i="12"/>
  <c r="AE159" i="12"/>
  <c r="AD159" i="12"/>
  <c r="AA159" i="12"/>
  <c r="Z159" i="12"/>
  <c r="V159" i="12"/>
  <c r="P159" i="12"/>
  <c r="I159" i="12"/>
  <c r="H159" i="12"/>
  <c r="C159" i="12"/>
  <c r="BX157" i="12"/>
  <c r="BP157" i="12"/>
  <c r="BH157" i="12"/>
  <c r="BT157" i="12" s="1"/>
  <c r="BF157" i="12"/>
  <c r="BR157" i="12" s="1"/>
  <c r="BV157" i="12" s="1"/>
  <c r="BD157" i="12"/>
  <c r="AX157" i="12"/>
  <c r="AR157" i="12"/>
  <c r="AQ157" i="12"/>
  <c r="AP157" i="12"/>
  <c r="AM157" i="12"/>
  <c r="AL157" i="12"/>
  <c r="AI157" i="12"/>
  <c r="AH157" i="12"/>
  <c r="AE157" i="12"/>
  <c r="AD157" i="12"/>
  <c r="AA157" i="12"/>
  <c r="Z157" i="12"/>
  <c r="V157" i="12"/>
  <c r="P157" i="12"/>
  <c r="C157" i="12"/>
  <c r="F156" i="12"/>
  <c r="BX155" i="12"/>
  <c r="BR155" i="12"/>
  <c r="BV155" i="12" s="1"/>
  <c r="BP155" i="12"/>
  <c r="BJ155" i="12"/>
  <c r="BH155" i="12"/>
  <c r="BT155" i="12" s="1"/>
  <c r="BF155" i="12"/>
  <c r="BD155" i="12"/>
  <c r="AX155" i="12"/>
  <c r="AR155" i="12"/>
  <c r="AQ155" i="12"/>
  <c r="AP155" i="12"/>
  <c r="AM155" i="12"/>
  <c r="AL155" i="12"/>
  <c r="AI155" i="12"/>
  <c r="AH155" i="12"/>
  <c r="AE155" i="12"/>
  <c r="AD155" i="12"/>
  <c r="AA155" i="12"/>
  <c r="Z155" i="12"/>
  <c r="V155" i="12"/>
  <c r="P155" i="12"/>
  <c r="I155" i="12"/>
  <c r="H155" i="12"/>
  <c r="C155" i="12"/>
  <c r="BX153" i="12"/>
  <c r="BR153" i="12"/>
  <c r="BV153" i="12" s="1"/>
  <c r="BP153" i="12"/>
  <c r="BH153" i="12"/>
  <c r="BT153" i="12" s="1"/>
  <c r="BF153" i="12"/>
  <c r="BJ153" i="12" s="1"/>
  <c r="BD153" i="12"/>
  <c r="AX153" i="12"/>
  <c r="AR153" i="12"/>
  <c r="AQ153" i="12"/>
  <c r="AP153" i="12"/>
  <c r="AM153" i="12"/>
  <c r="AL153" i="12"/>
  <c r="AI153" i="12"/>
  <c r="AH153" i="12"/>
  <c r="AE153" i="12"/>
  <c r="AD153" i="12"/>
  <c r="AA153" i="12"/>
  <c r="Z153" i="12"/>
  <c r="V153" i="12"/>
  <c r="P153" i="12"/>
  <c r="C153" i="12"/>
  <c r="F152" i="12"/>
  <c r="BX151" i="12"/>
  <c r="BT151" i="12"/>
  <c r="BR151" i="12"/>
  <c r="BV151" i="12" s="1"/>
  <c r="BP151" i="12"/>
  <c r="BH151" i="12"/>
  <c r="BF151" i="12"/>
  <c r="BJ151" i="12" s="1"/>
  <c r="BD151" i="12"/>
  <c r="AX151" i="12"/>
  <c r="AR151" i="12"/>
  <c r="AQ151" i="12"/>
  <c r="AP151" i="12"/>
  <c r="AM151" i="12"/>
  <c r="AL151" i="12"/>
  <c r="AI151" i="12"/>
  <c r="AH151" i="12"/>
  <c r="AE151" i="12"/>
  <c r="AD151" i="12"/>
  <c r="AA151" i="12"/>
  <c r="Z151" i="12"/>
  <c r="V151" i="12"/>
  <c r="P151" i="12"/>
  <c r="I151" i="12"/>
  <c r="H151" i="12"/>
  <c r="C151" i="12"/>
  <c r="BX149" i="12"/>
  <c r="BP149" i="12"/>
  <c r="BJ149" i="12"/>
  <c r="BH149" i="12"/>
  <c r="BT149" i="12" s="1"/>
  <c r="BF149" i="12"/>
  <c r="BR149" i="12" s="1"/>
  <c r="BV149" i="12" s="1"/>
  <c r="BD149" i="12"/>
  <c r="AX149" i="12"/>
  <c r="AR149" i="12"/>
  <c r="AQ149" i="12"/>
  <c r="AP149" i="12"/>
  <c r="AM149" i="12"/>
  <c r="AL149" i="12"/>
  <c r="AI149" i="12"/>
  <c r="AH149" i="12"/>
  <c r="AE149" i="12"/>
  <c r="AD149" i="12"/>
  <c r="AA149" i="12"/>
  <c r="Z149" i="12"/>
  <c r="V149" i="12"/>
  <c r="P149" i="12"/>
  <c r="C149" i="12"/>
  <c r="F148" i="12"/>
  <c r="BX147" i="12"/>
  <c r="BP147" i="12"/>
  <c r="BH147" i="12"/>
  <c r="BT147" i="12" s="1"/>
  <c r="BF147" i="12"/>
  <c r="BR147" i="12" s="1"/>
  <c r="BV147" i="12" s="1"/>
  <c r="BD147" i="12"/>
  <c r="AX147" i="12"/>
  <c r="AR147" i="12"/>
  <c r="AQ147" i="12"/>
  <c r="AP147" i="12"/>
  <c r="AM147" i="12"/>
  <c r="AL147" i="12"/>
  <c r="AI147" i="12"/>
  <c r="AH147" i="12"/>
  <c r="AE147" i="12"/>
  <c r="AD147" i="12"/>
  <c r="AA147" i="12"/>
  <c r="Z147" i="12"/>
  <c r="V147" i="12"/>
  <c r="P147" i="12"/>
  <c r="I147" i="12"/>
  <c r="H147" i="12"/>
  <c r="C147" i="12"/>
  <c r="BX145" i="12"/>
  <c r="BR145" i="12"/>
  <c r="BV145" i="12" s="1"/>
  <c r="BP145" i="12"/>
  <c r="BJ145" i="12"/>
  <c r="BH145" i="12"/>
  <c r="BT145" i="12" s="1"/>
  <c r="BF145" i="12"/>
  <c r="BD145" i="12"/>
  <c r="AX145" i="12"/>
  <c r="AR145" i="12"/>
  <c r="AQ145" i="12"/>
  <c r="AP145" i="12"/>
  <c r="AM145" i="12"/>
  <c r="AL145" i="12"/>
  <c r="AI145" i="12"/>
  <c r="AH145" i="12"/>
  <c r="AE145" i="12"/>
  <c r="AD145" i="12"/>
  <c r="AA145" i="12"/>
  <c r="Z145" i="12"/>
  <c r="V145" i="12"/>
  <c r="P145" i="12"/>
  <c r="C145" i="12"/>
  <c r="F144" i="12"/>
  <c r="BX143" i="12"/>
  <c r="BT143" i="12"/>
  <c r="BP143" i="12"/>
  <c r="BJ143" i="12"/>
  <c r="BH143" i="12"/>
  <c r="BF143" i="12"/>
  <c r="BR143" i="12" s="1"/>
  <c r="BV143" i="12" s="1"/>
  <c r="BD143" i="12"/>
  <c r="AX143" i="12"/>
  <c r="AR143" i="12"/>
  <c r="AQ143" i="12"/>
  <c r="AP143" i="12"/>
  <c r="AM143" i="12"/>
  <c r="AL143" i="12"/>
  <c r="AI143" i="12"/>
  <c r="AH143" i="12"/>
  <c r="AE143" i="12"/>
  <c r="AD143" i="12"/>
  <c r="AA143" i="12"/>
  <c r="Z143" i="12"/>
  <c r="V143" i="12"/>
  <c r="P143" i="12"/>
  <c r="I143" i="12"/>
  <c r="H143" i="12"/>
  <c r="C143" i="12"/>
  <c r="BX141" i="12"/>
  <c r="BT141" i="12"/>
  <c r="BR141" i="12"/>
  <c r="BV141" i="12" s="1"/>
  <c r="BP141" i="12"/>
  <c r="BH141" i="12"/>
  <c r="BF141" i="12"/>
  <c r="BJ141" i="12" s="1"/>
  <c r="BD141" i="12"/>
  <c r="AX141" i="12"/>
  <c r="AR141" i="12"/>
  <c r="AQ141" i="12"/>
  <c r="AP141" i="12"/>
  <c r="AM141" i="12"/>
  <c r="AL141" i="12"/>
  <c r="AI141" i="12"/>
  <c r="AH141" i="12"/>
  <c r="AE141" i="12"/>
  <c r="AD141" i="12"/>
  <c r="AA141" i="12"/>
  <c r="Z141" i="12"/>
  <c r="V141" i="12"/>
  <c r="P141" i="12"/>
  <c r="C141" i="12"/>
  <c r="F140" i="12"/>
  <c r="BX139" i="12"/>
  <c r="BT139" i="12"/>
  <c r="BP139" i="12"/>
  <c r="BH139" i="12"/>
  <c r="BF139" i="12"/>
  <c r="BR139" i="12" s="1"/>
  <c r="BV139" i="12" s="1"/>
  <c r="BD139" i="12"/>
  <c r="AX139" i="12"/>
  <c r="AR139" i="12"/>
  <c r="AQ139" i="12"/>
  <c r="AP139" i="12"/>
  <c r="AM139" i="12"/>
  <c r="AL139" i="12"/>
  <c r="AI139" i="12"/>
  <c r="AH139" i="12"/>
  <c r="AE139" i="12"/>
  <c r="AD139" i="12"/>
  <c r="AA139" i="12"/>
  <c r="Z139" i="12"/>
  <c r="V139" i="12"/>
  <c r="P139" i="12"/>
  <c r="I139" i="12"/>
  <c r="H139" i="12"/>
  <c r="C139" i="12"/>
  <c r="BX137" i="12"/>
  <c r="BP137" i="12"/>
  <c r="BH137" i="12"/>
  <c r="BT137" i="12" s="1"/>
  <c r="BF137" i="12"/>
  <c r="BR137" i="12" s="1"/>
  <c r="BV137" i="12" s="1"/>
  <c r="BD137" i="12"/>
  <c r="AX137" i="12"/>
  <c r="AR137" i="12"/>
  <c r="AQ137" i="12"/>
  <c r="AP137" i="12"/>
  <c r="AM137" i="12"/>
  <c r="AL137" i="12"/>
  <c r="AI137" i="12"/>
  <c r="AH137" i="12"/>
  <c r="AE137" i="12"/>
  <c r="AD137" i="12"/>
  <c r="AA137" i="12"/>
  <c r="Z137" i="12"/>
  <c r="V137" i="12"/>
  <c r="P137" i="12"/>
  <c r="C137" i="12"/>
  <c r="F136" i="12"/>
  <c r="BX135" i="12"/>
  <c r="BP135" i="12"/>
  <c r="BH135" i="12"/>
  <c r="BT135" i="12" s="1"/>
  <c r="BF135" i="12"/>
  <c r="BR135" i="12" s="1"/>
  <c r="BV135" i="12" s="1"/>
  <c r="BD135" i="12"/>
  <c r="AX135" i="12"/>
  <c r="AR135" i="12"/>
  <c r="AQ135" i="12"/>
  <c r="AP135" i="12"/>
  <c r="AM135" i="12"/>
  <c r="AL135" i="12"/>
  <c r="AI135" i="12"/>
  <c r="AH135" i="12"/>
  <c r="AE135" i="12"/>
  <c r="AD135" i="12"/>
  <c r="AA135" i="12"/>
  <c r="Z135" i="12"/>
  <c r="V135" i="12"/>
  <c r="P135" i="12"/>
  <c r="I135" i="12"/>
  <c r="H135" i="12"/>
  <c r="C135" i="12"/>
  <c r="BX133" i="12"/>
  <c r="BT133" i="12"/>
  <c r="BP133" i="12"/>
  <c r="BJ133" i="12"/>
  <c r="BH133" i="12"/>
  <c r="BF133" i="12"/>
  <c r="BR133" i="12" s="1"/>
  <c r="BV133" i="12" s="1"/>
  <c r="BD133" i="12"/>
  <c r="AX133" i="12"/>
  <c r="AR133" i="12"/>
  <c r="AQ133" i="12"/>
  <c r="AP133" i="12"/>
  <c r="AM133" i="12"/>
  <c r="AL133" i="12"/>
  <c r="AI133" i="12"/>
  <c r="AH133" i="12"/>
  <c r="AE133" i="12"/>
  <c r="AD133" i="12"/>
  <c r="AA133" i="12"/>
  <c r="Z133" i="12"/>
  <c r="V133" i="12"/>
  <c r="P133" i="12"/>
  <c r="C133" i="12"/>
  <c r="F132" i="12"/>
  <c r="BX131" i="12"/>
  <c r="BR131" i="12"/>
  <c r="BV131" i="12" s="1"/>
  <c r="BP131" i="12"/>
  <c r="BJ131" i="12"/>
  <c r="BH131" i="12"/>
  <c r="BT131" i="12" s="1"/>
  <c r="BF131" i="12"/>
  <c r="BD131" i="12"/>
  <c r="AX131" i="12"/>
  <c r="AR131" i="12"/>
  <c r="AQ131" i="12"/>
  <c r="AP131" i="12"/>
  <c r="AM131" i="12"/>
  <c r="AL131" i="12"/>
  <c r="AI131" i="12"/>
  <c r="AH131" i="12"/>
  <c r="AE131" i="12"/>
  <c r="AD131" i="12"/>
  <c r="AA131" i="12"/>
  <c r="Z131" i="12"/>
  <c r="V131" i="12"/>
  <c r="P131" i="12"/>
  <c r="I131" i="12"/>
  <c r="H131" i="12"/>
  <c r="C131" i="12"/>
  <c r="BX129" i="12"/>
  <c r="BT129" i="12"/>
  <c r="BP129" i="12"/>
  <c r="BH129" i="12"/>
  <c r="BF129" i="12"/>
  <c r="BR129" i="12" s="1"/>
  <c r="BV129" i="12" s="1"/>
  <c r="BD129" i="12"/>
  <c r="AX129" i="12"/>
  <c r="AR129" i="12"/>
  <c r="AQ129" i="12"/>
  <c r="AP129" i="12"/>
  <c r="AM129" i="12"/>
  <c r="AL129" i="12"/>
  <c r="AI129" i="12"/>
  <c r="AH129" i="12"/>
  <c r="AE129" i="12"/>
  <c r="AD129" i="12"/>
  <c r="AA129" i="12"/>
  <c r="Z129" i="12"/>
  <c r="V129" i="12"/>
  <c r="P129" i="12"/>
  <c r="C129" i="12"/>
  <c r="F128" i="12"/>
  <c r="BX127" i="12"/>
  <c r="BP127" i="12"/>
  <c r="BJ127" i="12"/>
  <c r="BH127" i="12"/>
  <c r="BT127" i="12" s="1"/>
  <c r="BF127" i="12"/>
  <c r="BR127" i="12" s="1"/>
  <c r="BV127" i="12" s="1"/>
  <c r="BD127" i="12"/>
  <c r="AX127" i="12"/>
  <c r="AR127" i="12"/>
  <c r="AQ127" i="12"/>
  <c r="AP127" i="12"/>
  <c r="AM127" i="12"/>
  <c r="AL127" i="12"/>
  <c r="AI127" i="12"/>
  <c r="AH127" i="12"/>
  <c r="AE127" i="12"/>
  <c r="AD127" i="12"/>
  <c r="AA127" i="12"/>
  <c r="Z127" i="12"/>
  <c r="V127" i="12"/>
  <c r="P127" i="12"/>
  <c r="I127" i="12"/>
  <c r="H127" i="12"/>
  <c r="C127" i="12"/>
  <c r="BX125" i="12"/>
  <c r="BP125" i="12"/>
  <c r="BH125" i="12"/>
  <c r="BT125" i="12" s="1"/>
  <c r="BF125" i="12"/>
  <c r="BR125" i="12" s="1"/>
  <c r="BV125" i="12" s="1"/>
  <c r="BD125" i="12"/>
  <c r="AX125" i="12"/>
  <c r="AR125" i="12"/>
  <c r="AQ125" i="12"/>
  <c r="AP125" i="12"/>
  <c r="AM125" i="12"/>
  <c r="AL125" i="12"/>
  <c r="AI125" i="12"/>
  <c r="AH125" i="12"/>
  <c r="AE125" i="12"/>
  <c r="AD125" i="12"/>
  <c r="AA125" i="12"/>
  <c r="Z125" i="12"/>
  <c r="V125" i="12"/>
  <c r="P125" i="12"/>
  <c r="C125" i="12"/>
  <c r="F124" i="12"/>
  <c r="BX123" i="12"/>
  <c r="BR123" i="12"/>
  <c r="BV123" i="12" s="1"/>
  <c r="BP123" i="12"/>
  <c r="BJ123" i="12"/>
  <c r="BH123" i="12"/>
  <c r="BT123" i="12" s="1"/>
  <c r="BF123" i="12"/>
  <c r="BD123" i="12"/>
  <c r="AX123" i="12"/>
  <c r="AR123" i="12"/>
  <c r="AQ123" i="12"/>
  <c r="AP123" i="12"/>
  <c r="AM123" i="12"/>
  <c r="AL123" i="12"/>
  <c r="AI123" i="12"/>
  <c r="AH123" i="12"/>
  <c r="AE123" i="12"/>
  <c r="AD123" i="12"/>
  <c r="AA123" i="12"/>
  <c r="Z123" i="12"/>
  <c r="V123" i="12"/>
  <c r="P123" i="12"/>
  <c r="I123" i="12"/>
  <c r="H123" i="12"/>
  <c r="C123" i="12"/>
  <c r="BX121" i="12"/>
  <c r="BR121" i="12"/>
  <c r="BV121" i="12" s="1"/>
  <c r="BP121" i="12"/>
  <c r="BJ121" i="12"/>
  <c r="BH121" i="12"/>
  <c r="BT121" i="12" s="1"/>
  <c r="BF121" i="12"/>
  <c r="BD121" i="12"/>
  <c r="AX121" i="12"/>
  <c r="AR121" i="12"/>
  <c r="AQ121" i="12"/>
  <c r="AP121" i="12"/>
  <c r="AM121" i="12"/>
  <c r="AL121" i="12"/>
  <c r="AI121" i="12"/>
  <c r="AH121" i="12"/>
  <c r="AE121" i="12"/>
  <c r="AD121" i="12"/>
  <c r="AA121" i="12"/>
  <c r="Z121" i="12"/>
  <c r="V121" i="12"/>
  <c r="P121" i="12"/>
  <c r="C121" i="12"/>
  <c r="F120" i="12"/>
  <c r="BX119" i="12"/>
  <c r="BT119" i="12"/>
  <c r="BR119" i="12"/>
  <c r="BV119" i="12" s="1"/>
  <c r="BP119" i="12"/>
  <c r="BH119" i="12"/>
  <c r="BF119" i="12"/>
  <c r="BJ119" i="12" s="1"/>
  <c r="BD119" i="12"/>
  <c r="AX119" i="12"/>
  <c r="AR119" i="12"/>
  <c r="AQ119" i="12"/>
  <c r="AP119" i="12"/>
  <c r="AM119" i="12"/>
  <c r="AL119" i="12"/>
  <c r="AI119" i="12"/>
  <c r="AH119" i="12"/>
  <c r="AE119" i="12"/>
  <c r="AD119" i="12"/>
  <c r="AA119" i="12"/>
  <c r="Z119" i="12"/>
  <c r="V119" i="12"/>
  <c r="P119" i="12"/>
  <c r="I119" i="12"/>
  <c r="H119" i="12"/>
  <c r="C119" i="12"/>
  <c r="BX117" i="12"/>
  <c r="BP117" i="12"/>
  <c r="BJ117" i="12"/>
  <c r="BH117" i="12"/>
  <c r="BT117" i="12" s="1"/>
  <c r="BF117" i="12"/>
  <c r="BR117" i="12" s="1"/>
  <c r="BV117" i="12" s="1"/>
  <c r="BD117" i="12"/>
  <c r="AX117" i="12"/>
  <c r="AR117" i="12"/>
  <c r="AQ117" i="12"/>
  <c r="AP117" i="12"/>
  <c r="AM117" i="12"/>
  <c r="AL117" i="12"/>
  <c r="AI117" i="12"/>
  <c r="AH117" i="12"/>
  <c r="AE117" i="12"/>
  <c r="AD117" i="12"/>
  <c r="AA117" i="12"/>
  <c r="Z117" i="12"/>
  <c r="V117" i="12"/>
  <c r="P117" i="12"/>
  <c r="C117" i="12"/>
  <c r="F116" i="12"/>
  <c r="BX115" i="12"/>
  <c r="BP115" i="12"/>
  <c r="BH115" i="12"/>
  <c r="BT115" i="12" s="1"/>
  <c r="BF115" i="12"/>
  <c r="BR115" i="12" s="1"/>
  <c r="BV115" i="12" s="1"/>
  <c r="BD115" i="12"/>
  <c r="AX115" i="12"/>
  <c r="AR115" i="12"/>
  <c r="AQ115" i="12"/>
  <c r="AP115" i="12"/>
  <c r="AM115" i="12"/>
  <c r="AL115" i="12"/>
  <c r="AI115" i="12"/>
  <c r="AH115" i="12"/>
  <c r="AE115" i="12"/>
  <c r="AD115" i="12"/>
  <c r="AA115" i="12"/>
  <c r="Z115" i="12"/>
  <c r="V115" i="12"/>
  <c r="P115" i="12"/>
  <c r="I115" i="12"/>
  <c r="H115" i="12"/>
  <c r="C115" i="12"/>
  <c r="BX113" i="12"/>
  <c r="BR113" i="12"/>
  <c r="BV113" i="12" s="1"/>
  <c r="BP113" i="12"/>
  <c r="BJ113" i="12"/>
  <c r="BH113" i="12"/>
  <c r="BT113" i="12" s="1"/>
  <c r="BF113" i="12"/>
  <c r="BD113" i="12"/>
  <c r="AX113" i="12"/>
  <c r="AR113" i="12"/>
  <c r="AQ113" i="12"/>
  <c r="AP113" i="12"/>
  <c r="AM113" i="12"/>
  <c r="AL113" i="12"/>
  <c r="AI113" i="12"/>
  <c r="AH113" i="12"/>
  <c r="AE113" i="12"/>
  <c r="AD113" i="12"/>
  <c r="AA113" i="12"/>
  <c r="Z113" i="12"/>
  <c r="V113" i="12"/>
  <c r="P113" i="12"/>
  <c r="C113" i="12"/>
  <c r="F112" i="12"/>
  <c r="BX111" i="12"/>
  <c r="BT111" i="12"/>
  <c r="BP111" i="12"/>
  <c r="BJ111" i="12"/>
  <c r="BH111" i="12"/>
  <c r="BF111" i="12"/>
  <c r="BR111" i="12" s="1"/>
  <c r="BV111" i="12" s="1"/>
  <c r="BD111" i="12"/>
  <c r="AX111" i="12"/>
  <c r="AR111" i="12"/>
  <c r="AQ111" i="12"/>
  <c r="AP111" i="12"/>
  <c r="AM111" i="12"/>
  <c r="AL111" i="12"/>
  <c r="AI111" i="12"/>
  <c r="AH111" i="12"/>
  <c r="AE111" i="12"/>
  <c r="AD111" i="12"/>
  <c r="AA111" i="12"/>
  <c r="Z111" i="12"/>
  <c r="V111" i="12"/>
  <c r="P111" i="12"/>
  <c r="I111" i="12"/>
  <c r="H111" i="12"/>
  <c r="C111" i="12"/>
  <c r="BX109" i="12"/>
  <c r="BT109" i="12"/>
  <c r="BR109" i="12"/>
  <c r="BV109" i="12" s="1"/>
  <c r="BP109" i="12"/>
  <c r="BH109" i="12"/>
  <c r="BF109" i="12"/>
  <c r="BJ109" i="12" s="1"/>
  <c r="BD109" i="12"/>
  <c r="AX109" i="12"/>
  <c r="AR109" i="12"/>
  <c r="AQ109" i="12"/>
  <c r="AP109" i="12"/>
  <c r="AM109" i="12"/>
  <c r="AL109" i="12"/>
  <c r="AI109" i="12"/>
  <c r="AH109" i="12"/>
  <c r="AE109" i="12"/>
  <c r="AD109" i="12"/>
  <c r="AA109" i="12"/>
  <c r="Z109" i="12"/>
  <c r="V109" i="12"/>
  <c r="P109" i="12"/>
  <c r="C109" i="12"/>
  <c r="F108" i="12"/>
  <c r="BX107" i="12"/>
  <c r="BT107" i="12"/>
  <c r="BP107" i="12"/>
  <c r="BH107" i="12"/>
  <c r="BF107" i="12"/>
  <c r="BR107" i="12" s="1"/>
  <c r="BV107" i="12" s="1"/>
  <c r="BD107" i="12"/>
  <c r="AX107" i="12"/>
  <c r="AR107" i="12"/>
  <c r="AQ107" i="12"/>
  <c r="AP107" i="12"/>
  <c r="AM107" i="12"/>
  <c r="AL107" i="12"/>
  <c r="AI107" i="12"/>
  <c r="AH107" i="12"/>
  <c r="AE107" i="12"/>
  <c r="AD107" i="12"/>
  <c r="AA107" i="12"/>
  <c r="Z107" i="12"/>
  <c r="V107" i="12"/>
  <c r="P107" i="12"/>
  <c r="I107" i="12"/>
  <c r="H107" i="12"/>
  <c r="C107" i="12"/>
  <c r="BX105" i="12"/>
  <c r="BP105" i="12"/>
  <c r="BH105" i="12"/>
  <c r="BT105" i="12" s="1"/>
  <c r="BF105" i="12"/>
  <c r="BR105" i="12" s="1"/>
  <c r="BV105" i="12" s="1"/>
  <c r="BD105" i="12"/>
  <c r="AX105" i="12"/>
  <c r="AR105" i="12"/>
  <c r="AQ105" i="12"/>
  <c r="AP105" i="12"/>
  <c r="AM105" i="12"/>
  <c r="AL105" i="12"/>
  <c r="AI105" i="12"/>
  <c r="AH105" i="12"/>
  <c r="AE105" i="12"/>
  <c r="AD105" i="12"/>
  <c r="AA105" i="12"/>
  <c r="Z105" i="12"/>
  <c r="V105" i="12"/>
  <c r="P105" i="12"/>
  <c r="C105" i="12"/>
  <c r="F104" i="12"/>
  <c r="BX103" i="12"/>
  <c r="BP103" i="12"/>
  <c r="BH103" i="12"/>
  <c r="BT103" i="12" s="1"/>
  <c r="BF103" i="12"/>
  <c r="BR103" i="12" s="1"/>
  <c r="BV103" i="12" s="1"/>
  <c r="BD103" i="12"/>
  <c r="AX103" i="12"/>
  <c r="AR103" i="12"/>
  <c r="AQ103" i="12"/>
  <c r="AP103" i="12"/>
  <c r="AM103" i="12"/>
  <c r="AL103" i="12"/>
  <c r="AI103" i="12"/>
  <c r="AH103" i="12"/>
  <c r="AE103" i="12"/>
  <c r="AD103" i="12"/>
  <c r="AA103" i="12"/>
  <c r="Z103" i="12"/>
  <c r="V103" i="12"/>
  <c r="P103" i="12"/>
  <c r="I103" i="12"/>
  <c r="H103" i="12"/>
  <c r="C103" i="12"/>
  <c r="BX101" i="12"/>
  <c r="BT101" i="12"/>
  <c r="BP101" i="12"/>
  <c r="BJ101" i="12"/>
  <c r="BH101" i="12"/>
  <c r="BF101" i="12"/>
  <c r="BR101" i="12" s="1"/>
  <c r="BV101" i="12" s="1"/>
  <c r="BD101" i="12"/>
  <c r="AX101" i="12"/>
  <c r="AR101" i="12"/>
  <c r="AQ101" i="12"/>
  <c r="AP101" i="12"/>
  <c r="AM101" i="12"/>
  <c r="AL101" i="12"/>
  <c r="AI101" i="12"/>
  <c r="AH101" i="12"/>
  <c r="AE101" i="12"/>
  <c r="AD101" i="12"/>
  <c r="AA101" i="12"/>
  <c r="Z101" i="12"/>
  <c r="V101" i="12"/>
  <c r="P101" i="12"/>
  <c r="C101" i="12"/>
  <c r="F100" i="12"/>
  <c r="BX99" i="12"/>
  <c r="BR99" i="12"/>
  <c r="BV99" i="12" s="1"/>
  <c r="BP99" i="12"/>
  <c r="BJ99" i="12"/>
  <c r="BH99" i="12"/>
  <c r="BT99" i="12" s="1"/>
  <c r="BF99" i="12"/>
  <c r="BD99" i="12"/>
  <c r="AX99" i="12"/>
  <c r="AR99" i="12"/>
  <c r="AQ99" i="12"/>
  <c r="AP99" i="12"/>
  <c r="AM99" i="12"/>
  <c r="AL99" i="12"/>
  <c r="AI99" i="12"/>
  <c r="AH99" i="12"/>
  <c r="AE99" i="12"/>
  <c r="AD99" i="12"/>
  <c r="AA99" i="12"/>
  <c r="Z99" i="12"/>
  <c r="V99" i="12"/>
  <c r="P99" i="12"/>
  <c r="I99" i="12"/>
  <c r="H99" i="12"/>
  <c r="C99" i="12"/>
  <c r="BX97" i="12"/>
  <c r="BT97" i="12"/>
  <c r="BP97" i="12"/>
  <c r="BH97" i="12"/>
  <c r="BF97" i="12"/>
  <c r="BR97" i="12" s="1"/>
  <c r="BV97" i="12" s="1"/>
  <c r="BD97" i="12"/>
  <c r="AX97" i="12"/>
  <c r="AR97" i="12"/>
  <c r="AQ97" i="12"/>
  <c r="AP97" i="12"/>
  <c r="AM97" i="12"/>
  <c r="AL97" i="12"/>
  <c r="AI97" i="12"/>
  <c r="AH97" i="12"/>
  <c r="AE97" i="12"/>
  <c r="AD97" i="12"/>
  <c r="AA97" i="12"/>
  <c r="Z97" i="12"/>
  <c r="V97" i="12"/>
  <c r="P97" i="12"/>
  <c r="C97" i="12"/>
  <c r="F96" i="12"/>
  <c r="BX95" i="12"/>
  <c r="BP95" i="12"/>
  <c r="BJ95" i="12"/>
  <c r="BH95" i="12"/>
  <c r="BT95" i="12" s="1"/>
  <c r="BF95" i="12"/>
  <c r="BR95" i="12" s="1"/>
  <c r="BV95" i="12" s="1"/>
  <c r="BD95" i="12"/>
  <c r="AX95" i="12"/>
  <c r="AR95" i="12"/>
  <c r="AQ95" i="12"/>
  <c r="AP95" i="12"/>
  <c r="AM95" i="12"/>
  <c r="AL95" i="12"/>
  <c r="AI95" i="12"/>
  <c r="AH95" i="12"/>
  <c r="AE95" i="12"/>
  <c r="AD95" i="12"/>
  <c r="AA95" i="12"/>
  <c r="Z95" i="12"/>
  <c r="V95" i="12"/>
  <c r="P95" i="12"/>
  <c r="I95" i="12"/>
  <c r="H95" i="12"/>
  <c r="C95" i="12"/>
  <c r="BX93" i="12"/>
  <c r="BP93" i="12"/>
  <c r="BH93" i="12"/>
  <c r="BT93" i="12" s="1"/>
  <c r="BF93" i="12"/>
  <c r="BR93" i="12" s="1"/>
  <c r="BV93" i="12" s="1"/>
  <c r="BD93" i="12"/>
  <c r="AX93" i="12"/>
  <c r="AR93" i="12"/>
  <c r="AQ93" i="12"/>
  <c r="AP93" i="12"/>
  <c r="AM93" i="12"/>
  <c r="AL93" i="12"/>
  <c r="AI93" i="12"/>
  <c r="AH93" i="12"/>
  <c r="AE93" i="12"/>
  <c r="AD93" i="12"/>
  <c r="AA93" i="12"/>
  <c r="Z93" i="12"/>
  <c r="V93" i="12"/>
  <c r="P93" i="12"/>
  <c r="C93" i="12"/>
  <c r="F92" i="12"/>
  <c r="BX91" i="12"/>
  <c r="BR91" i="12"/>
  <c r="BV91" i="12" s="1"/>
  <c r="BP91" i="12"/>
  <c r="BJ91" i="12"/>
  <c r="BH91" i="12"/>
  <c r="BT91" i="12" s="1"/>
  <c r="BF91" i="12"/>
  <c r="BD91" i="12"/>
  <c r="AX91" i="12"/>
  <c r="AR91" i="12"/>
  <c r="AQ91" i="12"/>
  <c r="AP91" i="12"/>
  <c r="AM91" i="12"/>
  <c r="AL91" i="12"/>
  <c r="AI91" i="12"/>
  <c r="AH91" i="12"/>
  <c r="AE91" i="12"/>
  <c r="AD91" i="12"/>
  <c r="AA91" i="12"/>
  <c r="Z91" i="12"/>
  <c r="V91" i="12"/>
  <c r="P91" i="12"/>
  <c r="I91" i="12"/>
  <c r="H91" i="12"/>
  <c r="C91" i="12"/>
  <c r="BX89" i="12"/>
  <c r="BR89" i="12"/>
  <c r="BV89" i="12" s="1"/>
  <c r="BP89" i="12"/>
  <c r="BJ89" i="12"/>
  <c r="BH89" i="12"/>
  <c r="BT89" i="12" s="1"/>
  <c r="BF89" i="12"/>
  <c r="BD89" i="12"/>
  <c r="AX89" i="12"/>
  <c r="AR89" i="12"/>
  <c r="AQ89" i="12"/>
  <c r="AP89" i="12"/>
  <c r="AM89" i="12"/>
  <c r="AL89" i="12"/>
  <c r="AI89" i="12"/>
  <c r="AH89" i="12"/>
  <c r="AE89" i="12"/>
  <c r="AD89" i="12"/>
  <c r="AA89" i="12"/>
  <c r="Z89" i="12"/>
  <c r="V89" i="12"/>
  <c r="P89" i="12"/>
  <c r="C89" i="12"/>
  <c r="F88" i="12"/>
  <c r="BX87" i="12"/>
  <c r="BT87" i="12"/>
  <c r="BR87" i="12"/>
  <c r="BV87" i="12" s="1"/>
  <c r="BP87" i="12"/>
  <c r="BH87" i="12"/>
  <c r="BF87" i="12"/>
  <c r="BJ87" i="12" s="1"/>
  <c r="BD87" i="12"/>
  <c r="AX87" i="12"/>
  <c r="AR87" i="12"/>
  <c r="AQ87" i="12"/>
  <c r="AP87" i="12"/>
  <c r="AM87" i="12"/>
  <c r="AL87" i="12"/>
  <c r="AI87" i="12"/>
  <c r="AH87" i="12"/>
  <c r="AE87" i="12"/>
  <c r="AD87" i="12"/>
  <c r="AA87" i="12"/>
  <c r="Z87" i="12"/>
  <c r="V87" i="12"/>
  <c r="P87" i="12"/>
  <c r="I87" i="12"/>
  <c r="H87" i="12"/>
  <c r="C87" i="12"/>
  <c r="BX85" i="12"/>
  <c r="BP85" i="12"/>
  <c r="BJ85" i="12"/>
  <c r="BH85" i="12"/>
  <c r="BT85" i="12" s="1"/>
  <c r="BF85" i="12"/>
  <c r="BR85" i="12" s="1"/>
  <c r="BV85" i="12" s="1"/>
  <c r="BD85" i="12"/>
  <c r="AX85" i="12"/>
  <c r="AR85" i="12"/>
  <c r="AQ85" i="12"/>
  <c r="AP85" i="12"/>
  <c r="AM85" i="12"/>
  <c r="AL85" i="12"/>
  <c r="AI85" i="12"/>
  <c r="AH85" i="12"/>
  <c r="AE85" i="12"/>
  <c r="AD85" i="12"/>
  <c r="AA85" i="12"/>
  <c r="Z85" i="12"/>
  <c r="V85" i="12"/>
  <c r="P85" i="12"/>
  <c r="C85" i="12"/>
  <c r="F84" i="12"/>
  <c r="BX83" i="12"/>
  <c r="BP83" i="12"/>
  <c r="BH83" i="12"/>
  <c r="BT83" i="12" s="1"/>
  <c r="BF83" i="12"/>
  <c r="BR83" i="12" s="1"/>
  <c r="BV83" i="12" s="1"/>
  <c r="BD83" i="12"/>
  <c r="AX83" i="12"/>
  <c r="AR83" i="12"/>
  <c r="AQ83" i="12"/>
  <c r="AP83" i="12"/>
  <c r="AM83" i="12"/>
  <c r="AL83" i="12"/>
  <c r="AI83" i="12"/>
  <c r="AH83" i="12"/>
  <c r="AE83" i="12"/>
  <c r="AD83" i="12"/>
  <c r="AA83" i="12"/>
  <c r="Z83" i="12"/>
  <c r="V83" i="12"/>
  <c r="P83" i="12"/>
  <c r="I83" i="12"/>
  <c r="H83" i="12"/>
  <c r="C83" i="12"/>
  <c r="BX81" i="12"/>
  <c r="BR81" i="12"/>
  <c r="BV81" i="12" s="1"/>
  <c r="BP81" i="12"/>
  <c r="BJ81" i="12"/>
  <c r="BH81" i="12"/>
  <c r="BT81" i="12" s="1"/>
  <c r="BF81" i="12"/>
  <c r="BD81" i="12"/>
  <c r="AX81" i="12"/>
  <c r="AR81" i="12"/>
  <c r="AQ81" i="12"/>
  <c r="AP81" i="12"/>
  <c r="AM81" i="12"/>
  <c r="AL81" i="12"/>
  <c r="AI81" i="12"/>
  <c r="AH81" i="12"/>
  <c r="AE81" i="12"/>
  <c r="AD81" i="12"/>
  <c r="AA81" i="12"/>
  <c r="Z81" i="12"/>
  <c r="V81" i="12"/>
  <c r="P81" i="12"/>
  <c r="C81" i="12"/>
  <c r="F80" i="12"/>
  <c r="BX79" i="12"/>
  <c r="BT79" i="12"/>
  <c r="BP79" i="12"/>
  <c r="BJ79" i="12"/>
  <c r="BH79" i="12"/>
  <c r="BF79" i="12"/>
  <c r="BR79" i="12" s="1"/>
  <c r="BV79" i="12" s="1"/>
  <c r="BD79" i="12"/>
  <c r="AX79" i="12"/>
  <c r="AR79" i="12"/>
  <c r="AQ79" i="12"/>
  <c r="AP79" i="12"/>
  <c r="AM79" i="12"/>
  <c r="AL79" i="12"/>
  <c r="AI79" i="12"/>
  <c r="AH79" i="12"/>
  <c r="AE79" i="12"/>
  <c r="AD79" i="12"/>
  <c r="AA79" i="12"/>
  <c r="Z79" i="12"/>
  <c r="V79" i="12"/>
  <c r="P79" i="12"/>
  <c r="I79" i="12"/>
  <c r="H79" i="12"/>
  <c r="C79" i="12"/>
  <c r="BX77" i="12"/>
  <c r="BT77" i="12"/>
  <c r="BR77" i="12"/>
  <c r="BV77" i="12" s="1"/>
  <c r="BP77" i="12"/>
  <c r="BH77" i="12"/>
  <c r="BF77" i="12"/>
  <c r="BJ77" i="12" s="1"/>
  <c r="BD77" i="12"/>
  <c r="AX77" i="12"/>
  <c r="AR77" i="12"/>
  <c r="AQ77" i="12"/>
  <c r="AP77" i="12"/>
  <c r="AM77" i="12"/>
  <c r="AL77" i="12"/>
  <c r="AI77" i="12"/>
  <c r="AH77" i="12"/>
  <c r="AE77" i="12"/>
  <c r="AD77" i="12"/>
  <c r="AA77" i="12"/>
  <c r="Z77" i="12"/>
  <c r="V77" i="12"/>
  <c r="P77" i="12"/>
  <c r="C77" i="12"/>
  <c r="F76" i="12"/>
  <c r="BX75" i="12"/>
  <c r="BT75" i="12"/>
  <c r="BP75" i="12"/>
  <c r="BH75" i="12"/>
  <c r="BF75" i="12"/>
  <c r="BR75" i="12" s="1"/>
  <c r="BV75" i="12" s="1"/>
  <c r="BD75" i="12"/>
  <c r="AX75" i="12"/>
  <c r="AR75" i="12"/>
  <c r="AQ75" i="12"/>
  <c r="AP75" i="12"/>
  <c r="AM75" i="12"/>
  <c r="AL75" i="12"/>
  <c r="AI75" i="12"/>
  <c r="AH75" i="12"/>
  <c r="AE75" i="12"/>
  <c r="AD75" i="12"/>
  <c r="AA75" i="12"/>
  <c r="Z75" i="12"/>
  <c r="V75" i="12"/>
  <c r="P75" i="12"/>
  <c r="I75" i="12"/>
  <c r="H75" i="12"/>
  <c r="C75" i="12"/>
  <c r="BX73" i="12"/>
  <c r="BP73" i="12"/>
  <c r="BH73" i="12"/>
  <c r="BT73" i="12" s="1"/>
  <c r="BF73" i="12"/>
  <c r="BR73" i="12" s="1"/>
  <c r="BV73" i="12" s="1"/>
  <c r="BD73" i="12"/>
  <c r="AX73" i="12"/>
  <c r="AR73" i="12"/>
  <c r="AQ73" i="12"/>
  <c r="AP73" i="12"/>
  <c r="AM73" i="12"/>
  <c r="AL73" i="12"/>
  <c r="AI73" i="12"/>
  <c r="AH73" i="12"/>
  <c r="AE73" i="12"/>
  <c r="AD73" i="12"/>
  <c r="AA73" i="12"/>
  <c r="Z73" i="12"/>
  <c r="V73" i="12"/>
  <c r="P73" i="12"/>
  <c r="C73" i="12"/>
  <c r="F72" i="12"/>
  <c r="BX71" i="12"/>
  <c r="BP71" i="12"/>
  <c r="BH71" i="12"/>
  <c r="BT71" i="12" s="1"/>
  <c r="BF71" i="12"/>
  <c r="BR71" i="12" s="1"/>
  <c r="BV71" i="12" s="1"/>
  <c r="BD71" i="12"/>
  <c r="AX71" i="12"/>
  <c r="AR71" i="12"/>
  <c r="AQ71" i="12"/>
  <c r="AP71" i="12"/>
  <c r="AM71" i="12"/>
  <c r="AL71" i="12"/>
  <c r="AI71" i="12"/>
  <c r="AH71" i="12"/>
  <c r="AE71" i="12"/>
  <c r="AD71" i="12"/>
  <c r="AA71" i="12"/>
  <c r="Z71" i="12"/>
  <c r="V71" i="12"/>
  <c r="P71" i="12"/>
  <c r="I71" i="12"/>
  <c r="H71" i="12"/>
  <c r="C71" i="12"/>
  <c r="BX69" i="12"/>
  <c r="BT69" i="12"/>
  <c r="BP69" i="12"/>
  <c r="BJ69" i="12"/>
  <c r="BH69" i="12"/>
  <c r="BF69" i="12"/>
  <c r="BR69" i="12" s="1"/>
  <c r="BV69" i="12" s="1"/>
  <c r="BD69" i="12"/>
  <c r="AX69" i="12"/>
  <c r="AR69" i="12"/>
  <c r="AQ69" i="12"/>
  <c r="AP69" i="12"/>
  <c r="AM69" i="12"/>
  <c r="AL69" i="12"/>
  <c r="AI69" i="12"/>
  <c r="AH69" i="12"/>
  <c r="AE69" i="12"/>
  <c r="AD69" i="12"/>
  <c r="AA69" i="12"/>
  <c r="Z69" i="12"/>
  <c r="V69" i="12"/>
  <c r="P69" i="12"/>
  <c r="C69" i="12"/>
  <c r="F68" i="12"/>
  <c r="BX67" i="12"/>
  <c r="BR67" i="12"/>
  <c r="BV67" i="12" s="1"/>
  <c r="BP67" i="12"/>
  <c r="BJ67" i="12"/>
  <c r="BH67" i="12"/>
  <c r="BT67" i="12" s="1"/>
  <c r="BF67" i="12"/>
  <c r="BD67" i="12"/>
  <c r="AX67" i="12"/>
  <c r="AR67" i="12"/>
  <c r="AQ67" i="12"/>
  <c r="AP67" i="12"/>
  <c r="AM67" i="12"/>
  <c r="AL67" i="12"/>
  <c r="AI67" i="12"/>
  <c r="AH67" i="12"/>
  <c r="AE67" i="12"/>
  <c r="AD67" i="12"/>
  <c r="AA67" i="12"/>
  <c r="Z67" i="12"/>
  <c r="V67" i="12"/>
  <c r="P67" i="12"/>
  <c r="I67" i="12"/>
  <c r="H67" i="12"/>
  <c r="C67" i="12"/>
  <c r="BX65" i="12"/>
  <c r="BT65" i="12"/>
  <c r="BP65" i="12"/>
  <c r="BH65" i="12"/>
  <c r="BF65" i="12"/>
  <c r="BR65" i="12" s="1"/>
  <c r="BV65" i="12" s="1"/>
  <c r="BD65" i="12"/>
  <c r="AX65" i="12"/>
  <c r="AR65" i="12"/>
  <c r="AQ65" i="12"/>
  <c r="AP65" i="12"/>
  <c r="AM65" i="12"/>
  <c r="AL65" i="12"/>
  <c r="AI65" i="12"/>
  <c r="AH65" i="12"/>
  <c r="AE65" i="12"/>
  <c r="AD65" i="12"/>
  <c r="AA65" i="12"/>
  <c r="Z65" i="12"/>
  <c r="V65" i="12"/>
  <c r="P65" i="12"/>
  <c r="C65" i="12"/>
  <c r="F64" i="12"/>
  <c r="BX63" i="12"/>
  <c r="BP63" i="12"/>
  <c r="BJ63" i="12"/>
  <c r="BH63" i="12"/>
  <c r="BT63" i="12" s="1"/>
  <c r="BF63" i="12"/>
  <c r="BR63" i="12" s="1"/>
  <c r="BV63" i="12" s="1"/>
  <c r="BD63" i="12"/>
  <c r="AX63" i="12"/>
  <c r="AR63" i="12"/>
  <c r="AQ63" i="12"/>
  <c r="AP63" i="12"/>
  <c r="AM63" i="12"/>
  <c r="AL63" i="12"/>
  <c r="AI63" i="12"/>
  <c r="AH63" i="12"/>
  <c r="AE63" i="12"/>
  <c r="AD63" i="12"/>
  <c r="AA63" i="12"/>
  <c r="Z63" i="12"/>
  <c r="V63" i="12"/>
  <c r="P63" i="12"/>
  <c r="I63" i="12"/>
  <c r="H63" i="12"/>
  <c r="C63" i="12"/>
  <c r="BX61" i="12"/>
  <c r="BP61" i="12"/>
  <c r="BH61" i="12"/>
  <c r="BT61" i="12" s="1"/>
  <c r="BF61" i="12"/>
  <c r="BR61" i="12" s="1"/>
  <c r="BV61" i="12" s="1"/>
  <c r="BD61" i="12"/>
  <c r="AX61" i="12"/>
  <c r="AR61" i="12"/>
  <c r="AQ61" i="12"/>
  <c r="AP61" i="12"/>
  <c r="AM61" i="12"/>
  <c r="AL61" i="12"/>
  <c r="AI61" i="12"/>
  <c r="AH61" i="12"/>
  <c r="AE61" i="12"/>
  <c r="AD61" i="12"/>
  <c r="AA61" i="12"/>
  <c r="Z61" i="12"/>
  <c r="V61" i="12"/>
  <c r="P61" i="12"/>
  <c r="C61" i="12"/>
  <c r="F60" i="12"/>
  <c r="BX59" i="12"/>
  <c r="BP59" i="12"/>
  <c r="BJ59" i="12"/>
  <c r="BH59" i="12"/>
  <c r="BT59" i="12" s="1"/>
  <c r="BF59" i="12"/>
  <c r="BR59" i="12" s="1"/>
  <c r="BV59" i="12" s="1"/>
  <c r="BD59" i="12"/>
  <c r="AX59" i="12"/>
  <c r="AR59" i="12"/>
  <c r="AQ59" i="12"/>
  <c r="AP59" i="12"/>
  <c r="AM59" i="12"/>
  <c r="AL59" i="12"/>
  <c r="AI59" i="12"/>
  <c r="AH59" i="12"/>
  <c r="AE59" i="12"/>
  <c r="AD59" i="12"/>
  <c r="AA59" i="12"/>
  <c r="Z59" i="12"/>
  <c r="V59" i="12"/>
  <c r="P59" i="12"/>
  <c r="I59" i="12"/>
  <c r="H59" i="12"/>
  <c r="C59" i="12"/>
  <c r="BX57" i="12"/>
  <c r="BR57" i="12"/>
  <c r="BV57" i="12" s="1"/>
  <c r="BP57" i="12"/>
  <c r="BJ57" i="12"/>
  <c r="BH57" i="12"/>
  <c r="BT57" i="12" s="1"/>
  <c r="BF57" i="12"/>
  <c r="BD57" i="12"/>
  <c r="AX57" i="12"/>
  <c r="AR57" i="12"/>
  <c r="AQ57" i="12"/>
  <c r="AP57" i="12"/>
  <c r="AM57" i="12"/>
  <c r="AL57" i="12"/>
  <c r="AI57" i="12"/>
  <c r="AH57" i="12"/>
  <c r="AE57" i="12"/>
  <c r="AD57" i="12"/>
  <c r="AA57" i="12"/>
  <c r="Z57" i="12"/>
  <c r="V57" i="12"/>
  <c r="P57" i="12"/>
  <c r="C57" i="12"/>
  <c r="F56" i="12"/>
  <c r="BX55" i="12"/>
  <c r="BT55" i="12"/>
  <c r="BR55" i="12"/>
  <c r="BV55" i="12" s="1"/>
  <c r="BP55" i="12"/>
  <c r="BH55" i="12"/>
  <c r="BF55" i="12"/>
  <c r="BJ55" i="12" s="1"/>
  <c r="BD55" i="12"/>
  <c r="AX55" i="12"/>
  <c r="AR55" i="12"/>
  <c r="AQ55" i="12"/>
  <c r="AP55" i="12"/>
  <c r="AM55" i="12"/>
  <c r="AL55" i="12"/>
  <c r="AI55" i="12"/>
  <c r="AH55" i="12"/>
  <c r="AE55" i="12"/>
  <c r="AD55" i="12"/>
  <c r="AA55" i="12"/>
  <c r="Z55" i="12"/>
  <c r="V55" i="12"/>
  <c r="P55" i="12"/>
  <c r="I55" i="12"/>
  <c r="H55" i="12"/>
  <c r="C55" i="12"/>
  <c r="BX53" i="12"/>
  <c r="BT53" i="12"/>
  <c r="BP53" i="12"/>
  <c r="BJ53" i="12"/>
  <c r="BH53" i="12"/>
  <c r="BF53" i="12"/>
  <c r="BR53" i="12" s="1"/>
  <c r="BV53" i="12" s="1"/>
  <c r="BD53" i="12"/>
  <c r="AX53" i="12"/>
  <c r="AR53" i="12"/>
  <c r="AQ53" i="12"/>
  <c r="AP53" i="12"/>
  <c r="AM53" i="12"/>
  <c r="AL53" i="12"/>
  <c r="AI53" i="12"/>
  <c r="AH53" i="12"/>
  <c r="AE53" i="12"/>
  <c r="AD53" i="12"/>
  <c r="AA53" i="12"/>
  <c r="Z53" i="12"/>
  <c r="V53" i="12"/>
  <c r="P53" i="12"/>
  <c r="C53" i="12"/>
  <c r="F52" i="12"/>
  <c r="BX51" i="12"/>
  <c r="BP51" i="12"/>
  <c r="BH51" i="12"/>
  <c r="BT51" i="12" s="1"/>
  <c r="BF51" i="12"/>
  <c r="BR51" i="12" s="1"/>
  <c r="BV51" i="12" s="1"/>
  <c r="BD51" i="12"/>
  <c r="AX51" i="12"/>
  <c r="AR51" i="12"/>
  <c r="AQ51" i="12"/>
  <c r="AP51" i="12"/>
  <c r="AM51" i="12"/>
  <c r="AL51" i="12"/>
  <c r="AI51" i="12"/>
  <c r="AH51" i="12"/>
  <c r="AE51" i="12"/>
  <c r="AD51" i="12"/>
  <c r="AA51" i="12"/>
  <c r="Z51" i="12"/>
  <c r="V51" i="12"/>
  <c r="P51" i="12"/>
  <c r="I51" i="12"/>
  <c r="H51" i="12"/>
  <c r="C51" i="12"/>
  <c r="BX49" i="12"/>
  <c r="BP49" i="12"/>
  <c r="BJ49" i="12"/>
  <c r="BH49" i="12"/>
  <c r="BT49" i="12" s="1"/>
  <c r="BF49" i="12"/>
  <c r="BR49" i="12" s="1"/>
  <c r="BV49" i="12" s="1"/>
  <c r="BD49" i="12"/>
  <c r="AX49" i="12"/>
  <c r="AR49" i="12"/>
  <c r="AQ49" i="12"/>
  <c r="AP49" i="12"/>
  <c r="AM49" i="12"/>
  <c r="AL49" i="12"/>
  <c r="AI49" i="12"/>
  <c r="AH49" i="12"/>
  <c r="AE49" i="12"/>
  <c r="AD49" i="12"/>
  <c r="AA49" i="12"/>
  <c r="Z49" i="12"/>
  <c r="V49" i="12"/>
  <c r="P49" i="12"/>
  <c r="C49" i="12"/>
  <c r="F48" i="12"/>
  <c r="BX47" i="12"/>
  <c r="BP47" i="12"/>
  <c r="BJ47" i="12"/>
  <c r="BH47" i="12"/>
  <c r="BT47" i="12" s="1"/>
  <c r="BF47" i="12"/>
  <c r="BR47" i="12" s="1"/>
  <c r="BV47" i="12" s="1"/>
  <c r="BD47" i="12"/>
  <c r="AX47" i="12"/>
  <c r="AR47" i="12"/>
  <c r="AQ47" i="12"/>
  <c r="AP47" i="12"/>
  <c r="AM47" i="12"/>
  <c r="AL47" i="12"/>
  <c r="AI47" i="12"/>
  <c r="AH47" i="12"/>
  <c r="AE47" i="12"/>
  <c r="AD47" i="12"/>
  <c r="AA47" i="12"/>
  <c r="Z47" i="12"/>
  <c r="V47" i="12"/>
  <c r="P47" i="12"/>
  <c r="I47" i="12"/>
  <c r="H47" i="12"/>
  <c r="C47" i="12"/>
  <c r="BX45" i="12"/>
  <c r="BT45" i="12"/>
  <c r="BR45" i="12"/>
  <c r="BV45" i="12" s="1"/>
  <c r="BP45" i="12"/>
  <c r="BH45" i="12"/>
  <c r="BF45" i="12"/>
  <c r="BJ45" i="12" s="1"/>
  <c r="BD45" i="12"/>
  <c r="AX45" i="12"/>
  <c r="AR45" i="12"/>
  <c r="AQ45" i="12"/>
  <c r="AP45" i="12"/>
  <c r="AM45" i="12"/>
  <c r="AL45" i="12"/>
  <c r="AI45" i="12"/>
  <c r="AH45" i="12"/>
  <c r="AE45" i="12"/>
  <c r="AD45" i="12"/>
  <c r="AA45" i="12"/>
  <c r="Z45" i="12"/>
  <c r="V45" i="12"/>
  <c r="P45" i="12"/>
  <c r="C45" i="12"/>
  <c r="F44" i="12"/>
  <c r="BX43" i="12"/>
  <c r="BV43" i="12"/>
  <c r="BT43" i="12"/>
  <c r="BR43" i="12"/>
  <c r="BP43" i="12"/>
  <c r="BH43" i="12"/>
  <c r="BF43" i="12"/>
  <c r="BJ43" i="12" s="1"/>
  <c r="BD43" i="12"/>
  <c r="AX43" i="12"/>
  <c r="AR43" i="12"/>
  <c r="AQ43" i="12"/>
  <c r="AP43" i="12"/>
  <c r="AM43" i="12"/>
  <c r="AL43" i="12"/>
  <c r="AI43" i="12"/>
  <c r="AH43" i="12"/>
  <c r="AE43" i="12"/>
  <c r="AD43" i="12"/>
  <c r="AA43" i="12"/>
  <c r="Z43" i="12"/>
  <c r="V43" i="12"/>
  <c r="P43" i="12"/>
  <c r="I43" i="12"/>
  <c r="H43" i="12"/>
  <c r="C43" i="12"/>
  <c r="BX41" i="12"/>
  <c r="BP41" i="12"/>
  <c r="BH41" i="12"/>
  <c r="BT41" i="12" s="1"/>
  <c r="BF41" i="12"/>
  <c r="BR41" i="12" s="1"/>
  <c r="BV41" i="12" s="1"/>
  <c r="BD41" i="12"/>
  <c r="AX41" i="12"/>
  <c r="AR41" i="12"/>
  <c r="AQ41" i="12"/>
  <c r="AP41" i="12"/>
  <c r="AM41" i="12"/>
  <c r="AL41" i="12"/>
  <c r="AI41" i="12"/>
  <c r="AH41" i="12"/>
  <c r="AE41" i="12"/>
  <c r="AD41" i="12"/>
  <c r="AA41" i="12"/>
  <c r="Z41" i="12"/>
  <c r="V41" i="12"/>
  <c r="P41" i="12"/>
  <c r="C41" i="12"/>
  <c r="F40" i="12"/>
  <c r="BX39" i="12"/>
  <c r="BP39" i="12"/>
  <c r="BH39" i="12"/>
  <c r="BT39" i="12" s="1"/>
  <c r="BF39" i="12"/>
  <c r="BF211" i="12" s="1"/>
  <c r="BJ211" i="12" s="1"/>
  <c r="BD39" i="12"/>
  <c r="AX39" i="12"/>
  <c r="AR39" i="12"/>
  <c r="AQ39" i="12"/>
  <c r="AP39" i="12"/>
  <c r="AM39" i="12"/>
  <c r="AL39" i="12"/>
  <c r="AI39" i="12"/>
  <c r="AH39" i="12"/>
  <c r="AE39" i="12"/>
  <c r="AD39" i="12"/>
  <c r="AA39" i="12"/>
  <c r="Z39" i="12"/>
  <c r="V39" i="12"/>
  <c r="P39" i="12"/>
  <c r="I39" i="12"/>
  <c r="H39" i="12"/>
  <c r="C39" i="12"/>
  <c r="BX37" i="12"/>
  <c r="BP37" i="12"/>
  <c r="BJ37" i="12"/>
  <c r="BH37" i="12"/>
  <c r="BT37" i="12" s="1"/>
  <c r="BF37" i="12"/>
  <c r="BR37" i="12" s="1"/>
  <c r="BV37" i="12" s="1"/>
  <c r="BD37" i="12"/>
  <c r="AX37" i="12"/>
  <c r="AR37" i="12"/>
  <c r="AQ37" i="12"/>
  <c r="AP37" i="12"/>
  <c r="AM37" i="12"/>
  <c r="AL37" i="12"/>
  <c r="AI37" i="12"/>
  <c r="AH37" i="12"/>
  <c r="AE37" i="12"/>
  <c r="AD37" i="12"/>
  <c r="AA37" i="12"/>
  <c r="Z37" i="12"/>
  <c r="V37" i="12"/>
  <c r="P37" i="12"/>
  <c r="C37" i="12"/>
  <c r="F36" i="12"/>
  <c r="BX35" i="12"/>
  <c r="BR35" i="12"/>
  <c r="BV35" i="12" s="1"/>
  <c r="BP35" i="12"/>
  <c r="BJ35" i="12"/>
  <c r="BH35" i="12"/>
  <c r="BT35" i="12" s="1"/>
  <c r="BF35" i="12"/>
  <c r="BD35" i="12"/>
  <c r="AX35" i="12"/>
  <c r="AR35" i="12"/>
  <c r="AQ35" i="12"/>
  <c r="AP35" i="12"/>
  <c r="AM35" i="12"/>
  <c r="AL35" i="12"/>
  <c r="AI35" i="12"/>
  <c r="AH35" i="12"/>
  <c r="AE35" i="12"/>
  <c r="AD35" i="12"/>
  <c r="AA35" i="12"/>
  <c r="Z35" i="12"/>
  <c r="V35" i="12"/>
  <c r="P35" i="12"/>
  <c r="I35" i="12"/>
  <c r="H35" i="12"/>
  <c r="C35" i="12"/>
  <c r="BX33" i="12"/>
  <c r="BV33" i="12"/>
  <c r="BT33" i="12"/>
  <c r="BR33" i="12"/>
  <c r="BP33" i="12"/>
  <c r="BH33" i="12"/>
  <c r="BF33" i="12"/>
  <c r="BJ33" i="12" s="1"/>
  <c r="BD33" i="12"/>
  <c r="AX33" i="12"/>
  <c r="AR33" i="12"/>
  <c r="AQ33" i="12"/>
  <c r="AP33" i="12"/>
  <c r="AM33" i="12"/>
  <c r="AL33" i="12"/>
  <c r="AI33" i="12"/>
  <c r="AH33" i="12"/>
  <c r="AE33" i="12"/>
  <c r="AD33" i="12"/>
  <c r="AA33" i="12"/>
  <c r="Z33" i="12"/>
  <c r="V33" i="12"/>
  <c r="P33" i="12"/>
  <c r="C33" i="12"/>
  <c r="F32" i="12"/>
  <c r="BX31" i="12"/>
  <c r="BT31" i="12"/>
  <c r="BP31" i="12"/>
  <c r="BJ31" i="12"/>
  <c r="BH31" i="12"/>
  <c r="BF31" i="12"/>
  <c r="BR31" i="12" s="1"/>
  <c r="BV31" i="12" s="1"/>
  <c r="BD31" i="12"/>
  <c r="AX31" i="12"/>
  <c r="AR31" i="12"/>
  <c r="AQ31" i="12"/>
  <c r="AP31" i="12"/>
  <c r="AM31" i="12"/>
  <c r="AL31" i="12"/>
  <c r="AI31" i="12"/>
  <c r="AH31" i="12"/>
  <c r="AE31" i="12"/>
  <c r="AD31" i="12"/>
  <c r="AA31" i="12"/>
  <c r="Z31" i="12"/>
  <c r="V31" i="12"/>
  <c r="P31" i="12"/>
  <c r="I31" i="12"/>
  <c r="H31" i="12"/>
  <c r="C31" i="12"/>
  <c r="BX29" i="12"/>
  <c r="BP29" i="12"/>
  <c r="BH29" i="12"/>
  <c r="BT29" i="12" s="1"/>
  <c r="BF29" i="12"/>
  <c r="BR29" i="12" s="1"/>
  <c r="BV29" i="12" s="1"/>
  <c r="BD29" i="12"/>
  <c r="AX29" i="12"/>
  <c r="AR29" i="12"/>
  <c r="AQ29" i="12"/>
  <c r="AP29" i="12"/>
  <c r="AM29" i="12"/>
  <c r="AL29" i="12"/>
  <c r="AI29" i="12"/>
  <c r="AH29" i="12"/>
  <c r="AE29" i="12"/>
  <c r="AD29" i="12"/>
  <c r="AA29" i="12"/>
  <c r="Z29" i="12"/>
  <c r="V29" i="12"/>
  <c r="P29" i="12"/>
  <c r="C29" i="12"/>
  <c r="F28" i="12"/>
  <c r="BX27" i="12"/>
  <c r="BP27" i="12"/>
  <c r="BJ27" i="12"/>
  <c r="BH27" i="12"/>
  <c r="BT27" i="12" s="1"/>
  <c r="BF27" i="12"/>
  <c r="BR27" i="12" s="1"/>
  <c r="BV27" i="12" s="1"/>
  <c r="BD27" i="12"/>
  <c r="AX27" i="12"/>
  <c r="AR27" i="12"/>
  <c r="AQ27" i="12"/>
  <c r="AP27" i="12"/>
  <c r="AM27" i="12"/>
  <c r="AL27" i="12"/>
  <c r="AI27" i="12"/>
  <c r="AH27" i="12"/>
  <c r="AE27" i="12"/>
  <c r="AD27" i="12"/>
  <c r="AA27" i="12"/>
  <c r="Z27" i="12"/>
  <c r="V27" i="12"/>
  <c r="P27" i="12"/>
  <c r="I27" i="12"/>
  <c r="H27" i="12"/>
  <c r="C27" i="12"/>
  <c r="BX25" i="12"/>
  <c r="BR25" i="12"/>
  <c r="BV25" i="12" s="1"/>
  <c r="BP25" i="12"/>
  <c r="BJ25" i="12"/>
  <c r="BH25" i="12"/>
  <c r="BT25" i="12" s="1"/>
  <c r="BF25" i="12"/>
  <c r="BD25" i="12"/>
  <c r="AX25" i="12"/>
  <c r="AR25" i="12"/>
  <c r="AQ25" i="12"/>
  <c r="AP25" i="12"/>
  <c r="AM25" i="12"/>
  <c r="AL25" i="12"/>
  <c r="AI25" i="12"/>
  <c r="AH25" i="12"/>
  <c r="AE25" i="12"/>
  <c r="AD25" i="12"/>
  <c r="AA25" i="12"/>
  <c r="Z25" i="12"/>
  <c r="V25" i="12"/>
  <c r="P25" i="12"/>
  <c r="C25" i="12"/>
  <c r="F24" i="12"/>
  <c r="BX23" i="12"/>
  <c r="BT23" i="12"/>
  <c r="BR23" i="12"/>
  <c r="BV23" i="12" s="1"/>
  <c r="BP23" i="12"/>
  <c r="BH23" i="12"/>
  <c r="BF23" i="12"/>
  <c r="BJ23" i="12" s="1"/>
  <c r="BD23" i="12"/>
  <c r="AX23" i="12"/>
  <c r="AR23" i="12"/>
  <c r="AQ23" i="12"/>
  <c r="AQ211" i="12" s="1"/>
  <c r="AP23" i="12"/>
  <c r="AM23" i="12"/>
  <c r="AL23" i="12"/>
  <c r="AI23" i="12"/>
  <c r="AH23" i="12"/>
  <c r="AE23" i="12"/>
  <c r="AD23" i="12"/>
  <c r="AA23" i="12"/>
  <c r="Z23" i="12"/>
  <c r="V23" i="12"/>
  <c r="P23" i="12"/>
  <c r="I23" i="12"/>
  <c r="H23" i="12"/>
  <c r="C23" i="12"/>
  <c r="BX21" i="12"/>
  <c r="BV21" i="12"/>
  <c r="BT21" i="12"/>
  <c r="BR21" i="12"/>
  <c r="BP21" i="12"/>
  <c r="BJ21" i="12"/>
  <c r="BH21" i="12"/>
  <c r="BF21" i="12"/>
  <c r="BD21" i="12"/>
  <c r="AX21" i="12"/>
  <c r="AR21" i="12"/>
  <c r="AQ21" i="12"/>
  <c r="AP21" i="12"/>
  <c r="AM21" i="12"/>
  <c r="AL21" i="12"/>
  <c r="AI21" i="12"/>
  <c r="AH21" i="12"/>
  <c r="AE21" i="12"/>
  <c r="AD21" i="12"/>
  <c r="AA21" i="12"/>
  <c r="Z21" i="12"/>
  <c r="V21" i="12"/>
  <c r="P21" i="12"/>
  <c r="C21" i="12"/>
  <c r="F20" i="12"/>
  <c r="BX19" i="12"/>
  <c r="BP19" i="12"/>
  <c r="BH19" i="12"/>
  <c r="BT19" i="12" s="1"/>
  <c r="BF19" i="12"/>
  <c r="BR19" i="12" s="1"/>
  <c r="BV19" i="12" s="1"/>
  <c r="BD19" i="12"/>
  <c r="AX19" i="12"/>
  <c r="AR19" i="12"/>
  <c r="AQ19" i="12"/>
  <c r="AP19" i="12"/>
  <c r="AM19" i="12"/>
  <c r="AL19" i="12"/>
  <c r="AI19" i="12"/>
  <c r="AH19" i="12"/>
  <c r="AE19" i="12"/>
  <c r="AD19" i="12"/>
  <c r="AA19" i="12"/>
  <c r="Z19" i="12"/>
  <c r="V19" i="12"/>
  <c r="P19" i="12"/>
  <c r="I19" i="12"/>
  <c r="H19" i="12"/>
  <c r="C19" i="12"/>
  <c r="BX17" i="12"/>
  <c r="BP17" i="12"/>
  <c r="BJ17" i="12"/>
  <c r="BH17" i="12"/>
  <c r="BT17" i="12" s="1"/>
  <c r="BF17" i="12"/>
  <c r="BR17" i="12" s="1"/>
  <c r="BV17" i="12" s="1"/>
  <c r="BD17" i="12"/>
  <c r="AX17" i="12"/>
  <c r="AR17" i="12"/>
  <c r="AQ17" i="12"/>
  <c r="AP17" i="12"/>
  <c r="AM17" i="12"/>
  <c r="AL17" i="12"/>
  <c r="AI17" i="12"/>
  <c r="AH17" i="12"/>
  <c r="AE17" i="12"/>
  <c r="AD17" i="12"/>
  <c r="AA17" i="12"/>
  <c r="Z17" i="12"/>
  <c r="V17" i="12"/>
  <c r="P17" i="12"/>
  <c r="C17" i="12"/>
  <c r="F16" i="12"/>
  <c r="BX15" i="12"/>
  <c r="BP15" i="12"/>
  <c r="BJ15" i="12"/>
  <c r="BH15" i="12"/>
  <c r="BT15" i="12" s="1"/>
  <c r="BF15" i="12"/>
  <c r="BR15" i="12" s="1"/>
  <c r="BV15" i="12" s="1"/>
  <c r="BD15" i="12"/>
  <c r="AX15" i="12"/>
  <c r="AR15" i="12"/>
  <c r="AQ15" i="12"/>
  <c r="AP15" i="12"/>
  <c r="AM15" i="12"/>
  <c r="AL15" i="12"/>
  <c r="AI15" i="12"/>
  <c r="AH15" i="12"/>
  <c r="AE15" i="12"/>
  <c r="AD15" i="12"/>
  <c r="AA15" i="12"/>
  <c r="Z15" i="12"/>
  <c r="V15" i="12"/>
  <c r="P15" i="12"/>
  <c r="I15" i="12"/>
  <c r="H15" i="12"/>
  <c r="C15" i="12"/>
  <c r="BX13" i="12"/>
  <c r="BT13" i="12"/>
  <c r="BR13" i="12"/>
  <c r="BV13" i="12" s="1"/>
  <c r="BP13" i="12"/>
  <c r="BH13" i="12"/>
  <c r="BF13" i="12"/>
  <c r="BJ13" i="12" s="1"/>
  <c r="BD13" i="12"/>
  <c r="AX13" i="12"/>
  <c r="AR13" i="12"/>
  <c r="AQ13" i="12"/>
  <c r="AP13" i="12"/>
  <c r="AM13" i="12"/>
  <c r="AL13" i="12"/>
  <c r="AI13" i="12"/>
  <c r="AI212" i="12" s="1"/>
  <c r="AG212" i="12" s="1"/>
  <c r="AH13" i="12"/>
  <c r="AE13" i="12"/>
  <c r="AE212" i="12" s="1"/>
  <c r="AC212" i="12" s="1"/>
  <c r="AD13" i="12"/>
  <c r="AA13" i="12"/>
  <c r="AA212" i="12" s="1"/>
  <c r="Z13" i="12"/>
  <c r="V13" i="12"/>
  <c r="P13" i="12"/>
  <c r="C13" i="12"/>
  <c r="F12" i="12"/>
  <c r="G212" i="12" s="1"/>
  <c r="BX11" i="12"/>
  <c r="BX211" i="12" s="1"/>
  <c r="BV11" i="12"/>
  <c r="BT11" i="12"/>
  <c r="BR11" i="12"/>
  <c r="BP11" i="12"/>
  <c r="BH11" i="12"/>
  <c r="BH211" i="12" s="1"/>
  <c r="BF11" i="12"/>
  <c r="BJ11" i="12" s="1"/>
  <c r="BD11" i="12"/>
  <c r="AX11" i="12"/>
  <c r="AR11" i="12"/>
  <c r="AQ11" i="12"/>
  <c r="AP11" i="12"/>
  <c r="AP211" i="12" s="1"/>
  <c r="AM11" i="12"/>
  <c r="AM211" i="12" s="1"/>
  <c r="AL11" i="12"/>
  <c r="AL211" i="12" s="1"/>
  <c r="AR211" i="12" s="1"/>
  <c r="AI11" i="12"/>
  <c r="AI211" i="12" s="1"/>
  <c r="AH11" i="12"/>
  <c r="AH211" i="12" s="1"/>
  <c r="AE11" i="12"/>
  <c r="AE211" i="12" s="1"/>
  <c r="AD11" i="12"/>
  <c r="AD211" i="12" s="1"/>
  <c r="AA11" i="12"/>
  <c r="AA211" i="12" s="1"/>
  <c r="Z11" i="12"/>
  <c r="Z211" i="12" s="1"/>
  <c r="V11" i="12"/>
  <c r="V211" i="12" s="1"/>
  <c r="P11" i="12"/>
  <c r="P211" i="12" s="1"/>
  <c r="I11" i="12"/>
  <c r="I211" i="12" s="1"/>
  <c r="H11" i="12"/>
  <c r="H211" i="12" s="1"/>
  <c r="C11" i="12"/>
  <c r="BX9" i="12"/>
  <c r="BX212" i="12" s="1"/>
  <c r="BP9" i="12"/>
  <c r="BH9" i="12"/>
  <c r="BH212" i="12" s="1"/>
  <c r="BF9" i="12"/>
  <c r="BF212" i="12" s="1"/>
  <c r="BJ212" i="12" s="1"/>
  <c r="BD9" i="12"/>
  <c r="AX9" i="12"/>
  <c r="AR9" i="12"/>
  <c r="AQ9" i="12"/>
  <c r="AQ212" i="12" s="1"/>
  <c r="AO212" i="12" s="1"/>
  <c r="AP9" i="12"/>
  <c r="AP212" i="12" s="1"/>
  <c r="AM9" i="12"/>
  <c r="AM212" i="12" s="1"/>
  <c r="AK212" i="12" s="1"/>
  <c r="AL9" i="12"/>
  <c r="AL212" i="12" s="1"/>
  <c r="AR212" i="12" s="1"/>
  <c r="AI9" i="12"/>
  <c r="AH9" i="12"/>
  <c r="AH212" i="12" s="1"/>
  <c r="AE9" i="12"/>
  <c r="AD9" i="12"/>
  <c r="AD212" i="12" s="1"/>
  <c r="AA9" i="12"/>
  <c r="Z9" i="12"/>
  <c r="Z212" i="12" s="1"/>
  <c r="V9" i="12"/>
  <c r="V212" i="12" s="1"/>
  <c r="P9" i="12"/>
  <c r="P212" i="12" s="1"/>
  <c r="C9" i="12"/>
  <c r="BN212" i="1"/>
  <c r="BL212" i="1"/>
  <c r="BP212" i="1" s="1"/>
  <c r="BB212" i="1"/>
  <c r="AZ212" i="1"/>
  <c r="BD212" i="1" s="1"/>
  <c r="AV212" i="1"/>
  <c r="AT212" i="1"/>
  <c r="AX212" i="1" s="1"/>
  <c r="T212" i="1"/>
  <c r="R212" i="1"/>
  <c r="N212" i="1"/>
  <c r="L212" i="1"/>
  <c r="J212" i="1"/>
  <c r="BN211" i="1"/>
  <c r="BL211" i="1"/>
  <c r="BP211" i="1" s="1"/>
  <c r="BB211" i="1"/>
  <c r="AZ211" i="1"/>
  <c r="BD211" i="1" s="1"/>
  <c r="AX211" i="1"/>
  <c r="AV211" i="1"/>
  <c r="AT211" i="1"/>
  <c r="T211" i="1"/>
  <c r="R211" i="1"/>
  <c r="N211" i="1"/>
  <c r="L211" i="1"/>
  <c r="J211" i="1"/>
  <c r="F208" i="1"/>
  <c r="BX207" i="1"/>
  <c r="BT207" i="1"/>
  <c r="BP207" i="1"/>
  <c r="BJ207" i="1"/>
  <c r="BH207" i="1"/>
  <c r="BF207" i="1"/>
  <c r="BR207" i="1" s="1"/>
  <c r="BV207" i="1" s="1"/>
  <c r="BD207" i="1"/>
  <c r="AX207" i="1"/>
  <c r="AR207" i="1"/>
  <c r="AQ207" i="1"/>
  <c r="AP207" i="1"/>
  <c r="AM207" i="1"/>
  <c r="AL207" i="1"/>
  <c r="AI207" i="1"/>
  <c r="AH207" i="1"/>
  <c r="AE207" i="1"/>
  <c r="AD207" i="1"/>
  <c r="AA207" i="1"/>
  <c r="Z207" i="1"/>
  <c r="V207" i="1"/>
  <c r="P207" i="1"/>
  <c r="I207" i="1"/>
  <c r="H207" i="1"/>
  <c r="C207" i="1"/>
  <c r="BX205" i="1"/>
  <c r="BT205" i="1"/>
  <c r="BR205" i="1"/>
  <c r="BV205" i="1" s="1"/>
  <c r="BP205" i="1"/>
  <c r="BH205" i="1"/>
  <c r="BF205" i="1"/>
  <c r="BJ205" i="1" s="1"/>
  <c r="BD205" i="1"/>
  <c r="AX205" i="1"/>
  <c r="AR205" i="1"/>
  <c r="AQ205" i="1"/>
  <c r="AP205" i="1"/>
  <c r="AM205" i="1"/>
  <c r="AL205" i="1"/>
  <c r="AI205" i="1"/>
  <c r="AH205" i="1"/>
  <c r="AE205" i="1"/>
  <c r="AD205" i="1"/>
  <c r="AA205" i="1"/>
  <c r="Z205" i="1"/>
  <c r="V205" i="1"/>
  <c r="P205" i="1"/>
  <c r="C205" i="1"/>
  <c r="F204" i="1"/>
  <c r="BX203" i="1"/>
  <c r="BT203" i="1"/>
  <c r="BP203" i="1"/>
  <c r="BH203" i="1"/>
  <c r="BF203" i="1"/>
  <c r="BR203" i="1" s="1"/>
  <c r="BV203" i="1" s="1"/>
  <c r="BD203" i="1"/>
  <c r="AX203" i="1"/>
  <c r="AR203" i="1"/>
  <c r="AQ203" i="1"/>
  <c r="AP203" i="1"/>
  <c r="AM203" i="1"/>
  <c r="AL203" i="1"/>
  <c r="AI203" i="1"/>
  <c r="AH203" i="1"/>
  <c r="AE203" i="1"/>
  <c r="AD203" i="1"/>
  <c r="AA203" i="1"/>
  <c r="Z203" i="1"/>
  <c r="V203" i="1"/>
  <c r="P203" i="1"/>
  <c r="I203" i="1"/>
  <c r="H203" i="1"/>
  <c r="BX201" i="1"/>
  <c r="BP201" i="1"/>
  <c r="BJ201" i="1"/>
  <c r="BH201" i="1"/>
  <c r="BT201" i="1" s="1"/>
  <c r="BF201" i="1"/>
  <c r="BR201" i="1" s="1"/>
  <c r="BV201" i="1" s="1"/>
  <c r="BD201" i="1"/>
  <c r="AX201" i="1"/>
  <c r="AR201" i="1"/>
  <c r="AQ201" i="1"/>
  <c r="AP201" i="1"/>
  <c r="AM201" i="1"/>
  <c r="AL201" i="1"/>
  <c r="AI201" i="1"/>
  <c r="AH201" i="1"/>
  <c r="AE201" i="1"/>
  <c r="AD201" i="1"/>
  <c r="AA201" i="1"/>
  <c r="Z201" i="1"/>
  <c r="V201" i="1"/>
  <c r="P201" i="1"/>
  <c r="C201" i="1"/>
  <c r="F200" i="1"/>
  <c r="BX199" i="1"/>
  <c r="BP199" i="1"/>
  <c r="BH199" i="1"/>
  <c r="BT199" i="1" s="1"/>
  <c r="BF199" i="1"/>
  <c r="BR199" i="1" s="1"/>
  <c r="BV199" i="1" s="1"/>
  <c r="BD199" i="1"/>
  <c r="AX199" i="1"/>
  <c r="AR199" i="1"/>
  <c r="AQ199" i="1"/>
  <c r="AP199" i="1"/>
  <c r="AM199" i="1"/>
  <c r="AL199" i="1"/>
  <c r="AI199" i="1"/>
  <c r="AH199" i="1"/>
  <c r="AE199" i="1"/>
  <c r="AD199" i="1"/>
  <c r="AA199" i="1"/>
  <c r="Z199" i="1"/>
  <c r="V199" i="1"/>
  <c r="P199" i="1"/>
  <c r="I199" i="1"/>
  <c r="H199" i="1"/>
  <c r="C199" i="1"/>
  <c r="BX197" i="1"/>
  <c r="BV197" i="1"/>
  <c r="BT197" i="1"/>
  <c r="BR197" i="1"/>
  <c r="BP197" i="1"/>
  <c r="BJ197" i="1"/>
  <c r="BH197" i="1"/>
  <c r="BF197" i="1"/>
  <c r="BD197" i="1"/>
  <c r="AX197" i="1"/>
  <c r="AR197" i="1"/>
  <c r="AQ197" i="1"/>
  <c r="AP197" i="1"/>
  <c r="AM197" i="1"/>
  <c r="AL197" i="1"/>
  <c r="AI197" i="1"/>
  <c r="AH197" i="1"/>
  <c r="AE197" i="1"/>
  <c r="AD197" i="1"/>
  <c r="AA197" i="1"/>
  <c r="Z197" i="1"/>
  <c r="V197" i="1"/>
  <c r="P197" i="1"/>
  <c r="C197" i="1"/>
  <c r="F196" i="1"/>
  <c r="BX195" i="1"/>
  <c r="BV195" i="1"/>
  <c r="BT195" i="1"/>
  <c r="BR195" i="1"/>
  <c r="BP195" i="1"/>
  <c r="BH195" i="1"/>
  <c r="BF195" i="1"/>
  <c r="BJ195" i="1" s="1"/>
  <c r="BD195" i="1"/>
  <c r="AX195" i="1"/>
  <c r="AR195" i="1"/>
  <c r="AQ195" i="1"/>
  <c r="AP195" i="1"/>
  <c r="AM195" i="1"/>
  <c r="AL195" i="1"/>
  <c r="AI195" i="1"/>
  <c r="AH195" i="1"/>
  <c r="AE195" i="1"/>
  <c r="AD195" i="1"/>
  <c r="AA195" i="1"/>
  <c r="Z195" i="1"/>
  <c r="V195" i="1"/>
  <c r="P195" i="1"/>
  <c r="I195" i="1"/>
  <c r="H195" i="1"/>
  <c r="BX193" i="1"/>
  <c r="BT193" i="1"/>
  <c r="BP193" i="1"/>
  <c r="BH193" i="1"/>
  <c r="BF193" i="1"/>
  <c r="BR193" i="1" s="1"/>
  <c r="BV193" i="1" s="1"/>
  <c r="BD193" i="1"/>
  <c r="AX193" i="1"/>
  <c r="AR193" i="1"/>
  <c r="AQ193" i="1"/>
  <c r="AP193" i="1"/>
  <c r="AM193" i="1"/>
  <c r="AL193" i="1"/>
  <c r="AI193" i="1"/>
  <c r="AH193" i="1"/>
  <c r="AE193" i="1"/>
  <c r="AD193" i="1"/>
  <c r="AA193" i="1"/>
  <c r="Z193" i="1"/>
  <c r="V193" i="1"/>
  <c r="P193" i="1"/>
  <c r="C193" i="1"/>
  <c r="F192" i="1"/>
  <c r="BX191" i="1"/>
  <c r="BP191" i="1"/>
  <c r="BJ191" i="1"/>
  <c r="BH191" i="1"/>
  <c r="BT191" i="1" s="1"/>
  <c r="BF191" i="1"/>
  <c r="BR191" i="1" s="1"/>
  <c r="BV191" i="1" s="1"/>
  <c r="BD191" i="1"/>
  <c r="AX191" i="1"/>
  <c r="AR191" i="1"/>
  <c r="AQ191" i="1"/>
  <c r="AP191" i="1"/>
  <c r="AM191" i="1"/>
  <c r="AL191" i="1"/>
  <c r="AI191" i="1"/>
  <c r="AH191" i="1"/>
  <c r="AE191" i="1"/>
  <c r="AD191" i="1"/>
  <c r="AA191" i="1"/>
  <c r="Z191" i="1"/>
  <c r="V191" i="1"/>
  <c r="P191" i="1"/>
  <c r="I191" i="1"/>
  <c r="H191" i="1"/>
  <c r="BX189" i="1"/>
  <c r="BP189" i="1"/>
  <c r="BH189" i="1"/>
  <c r="BT189" i="1" s="1"/>
  <c r="BF189" i="1"/>
  <c r="BR189" i="1" s="1"/>
  <c r="BV189" i="1" s="1"/>
  <c r="BD189" i="1"/>
  <c r="AX189" i="1"/>
  <c r="AR189" i="1"/>
  <c r="AQ189" i="1"/>
  <c r="AP189" i="1"/>
  <c r="AM189" i="1"/>
  <c r="AL189" i="1"/>
  <c r="AI189" i="1"/>
  <c r="AH189" i="1"/>
  <c r="AE189" i="1"/>
  <c r="AD189" i="1"/>
  <c r="AA189" i="1"/>
  <c r="Z189" i="1"/>
  <c r="V189" i="1"/>
  <c r="P189" i="1"/>
  <c r="C189" i="1"/>
  <c r="F188" i="1"/>
  <c r="BX187" i="1"/>
  <c r="BR187" i="1"/>
  <c r="BV187" i="1" s="1"/>
  <c r="BP187" i="1"/>
  <c r="BJ187" i="1"/>
  <c r="BH187" i="1"/>
  <c r="BT187" i="1" s="1"/>
  <c r="BF187" i="1"/>
  <c r="BD187" i="1"/>
  <c r="AX187" i="1"/>
  <c r="AR187" i="1"/>
  <c r="AQ187" i="1"/>
  <c r="AP187" i="1"/>
  <c r="AM187" i="1"/>
  <c r="AL187" i="1"/>
  <c r="AI187" i="1"/>
  <c r="AH187" i="1"/>
  <c r="AE187" i="1"/>
  <c r="AD187" i="1"/>
  <c r="AA187" i="1"/>
  <c r="Z187" i="1"/>
  <c r="V187" i="1"/>
  <c r="P187" i="1"/>
  <c r="I187" i="1"/>
  <c r="H187" i="1"/>
  <c r="BX185" i="1"/>
  <c r="BV185" i="1"/>
  <c r="BT185" i="1"/>
  <c r="BR185" i="1"/>
  <c r="BP185" i="1"/>
  <c r="BH185" i="1"/>
  <c r="BF185" i="1"/>
  <c r="BJ185" i="1" s="1"/>
  <c r="BD185" i="1"/>
  <c r="AX185" i="1"/>
  <c r="AR185" i="1"/>
  <c r="AQ185" i="1"/>
  <c r="AP185" i="1"/>
  <c r="AM185" i="1"/>
  <c r="AL185" i="1"/>
  <c r="AI185" i="1"/>
  <c r="AH185" i="1"/>
  <c r="AE185" i="1"/>
  <c r="AD185" i="1"/>
  <c r="AA185" i="1"/>
  <c r="Z185" i="1"/>
  <c r="V185" i="1"/>
  <c r="P185" i="1"/>
  <c r="C185" i="1"/>
  <c r="F184" i="1"/>
  <c r="BX183" i="1"/>
  <c r="BT183" i="1"/>
  <c r="BR183" i="1"/>
  <c r="BV183" i="1" s="1"/>
  <c r="BP183" i="1"/>
  <c r="BH183" i="1"/>
  <c r="BF183" i="1"/>
  <c r="BJ183" i="1" s="1"/>
  <c r="BD183" i="1"/>
  <c r="AX183" i="1"/>
  <c r="AR183" i="1"/>
  <c r="AQ183" i="1"/>
  <c r="AP183" i="1"/>
  <c r="AM183" i="1"/>
  <c r="AL183" i="1"/>
  <c r="AI183" i="1"/>
  <c r="AH183" i="1"/>
  <c r="AE183" i="1"/>
  <c r="AD183" i="1"/>
  <c r="AA183" i="1"/>
  <c r="Z183" i="1"/>
  <c r="V183" i="1"/>
  <c r="P183" i="1"/>
  <c r="I183" i="1"/>
  <c r="H183" i="1"/>
  <c r="BX181" i="1"/>
  <c r="BP181" i="1"/>
  <c r="BJ181" i="1"/>
  <c r="BH181" i="1"/>
  <c r="BT181" i="1" s="1"/>
  <c r="BF181" i="1"/>
  <c r="BR181" i="1" s="1"/>
  <c r="BV181" i="1" s="1"/>
  <c r="BD181" i="1"/>
  <c r="AX181" i="1"/>
  <c r="AR181" i="1"/>
  <c r="AQ181" i="1"/>
  <c r="AP181" i="1"/>
  <c r="AM181" i="1"/>
  <c r="AL181" i="1"/>
  <c r="AI181" i="1"/>
  <c r="AH181" i="1"/>
  <c r="AE181" i="1"/>
  <c r="AD181" i="1"/>
  <c r="AA181" i="1"/>
  <c r="Z181" i="1"/>
  <c r="V181" i="1"/>
  <c r="P181" i="1"/>
  <c r="C181" i="1"/>
  <c r="F180" i="1"/>
  <c r="BX179" i="1"/>
  <c r="BP179" i="1"/>
  <c r="BJ179" i="1"/>
  <c r="BH179" i="1"/>
  <c r="BT179" i="1" s="1"/>
  <c r="BF179" i="1"/>
  <c r="BR179" i="1" s="1"/>
  <c r="BV179" i="1" s="1"/>
  <c r="BD179" i="1"/>
  <c r="AX179" i="1"/>
  <c r="AR179" i="1"/>
  <c r="AQ179" i="1"/>
  <c r="AP179" i="1"/>
  <c r="AM179" i="1"/>
  <c r="AL179" i="1"/>
  <c r="AI179" i="1"/>
  <c r="AH179" i="1"/>
  <c r="AE179" i="1"/>
  <c r="AD179" i="1"/>
  <c r="AA179" i="1"/>
  <c r="Z179" i="1"/>
  <c r="V179" i="1"/>
  <c r="P179" i="1"/>
  <c r="I179" i="1"/>
  <c r="H179" i="1"/>
  <c r="BX177" i="1"/>
  <c r="BR177" i="1"/>
  <c r="BV177" i="1" s="1"/>
  <c r="BP177" i="1"/>
  <c r="BJ177" i="1"/>
  <c r="BH177" i="1"/>
  <c r="BT177" i="1" s="1"/>
  <c r="BF177" i="1"/>
  <c r="BD177" i="1"/>
  <c r="AX177" i="1"/>
  <c r="AR177" i="1"/>
  <c r="AQ177" i="1"/>
  <c r="AP177" i="1"/>
  <c r="AM177" i="1"/>
  <c r="AL177" i="1"/>
  <c r="AI177" i="1"/>
  <c r="AH177" i="1"/>
  <c r="AE177" i="1"/>
  <c r="AD177" i="1"/>
  <c r="AA177" i="1"/>
  <c r="Z177" i="1"/>
  <c r="V177" i="1"/>
  <c r="P177" i="1"/>
  <c r="C177" i="1"/>
  <c r="F176" i="1"/>
  <c r="BX175" i="1"/>
  <c r="BV175" i="1"/>
  <c r="BT175" i="1"/>
  <c r="BR175" i="1"/>
  <c r="BP175" i="1"/>
  <c r="BJ175" i="1"/>
  <c r="BH175" i="1"/>
  <c r="BF175" i="1"/>
  <c r="BD175" i="1"/>
  <c r="AX175" i="1"/>
  <c r="AR175" i="1"/>
  <c r="AQ175" i="1"/>
  <c r="AP175" i="1"/>
  <c r="AM175" i="1"/>
  <c r="AL175" i="1"/>
  <c r="AI175" i="1"/>
  <c r="AH175" i="1"/>
  <c r="AE175" i="1"/>
  <c r="AD175" i="1"/>
  <c r="AA175" i="1"/>
  <c r="Z175" i="1"/>
  <c r="V175" i="1"/>
  <c r="P175" i="1"/>
  <c r="I175" i="1"/>
  <c r="H175" i="1"/>
  <c r="BX173" i="1"/>
  <c r="BT173" i="1"/>
  <c r="BR173" i="1"/>
  <c r="BV173" i="1" s="1"/>
  <c r="BP173" i="1"/>
  <c r="BH173" i="1"/>
  <c r="BF173" i="1"/>
  <c r="BJ173" i="1" s="1"/>
  <c r="BD173" i="1"/>
  <c r="AX173" i="1"/>
  <c r="AR173" i="1"/>
  <c r="AQ173" i="1"/>
  <c r="AP173" i="1"/>
  <c r="AM173" i="1"/>
  <c r="AL173" i="1"/>
  <c r="AI173" i="1"/>
  <c r="AH173" i="1"/>
  <c r="AE173" i="1"/>
  <c r="AD173" i="1"/>
  <c r="AA173" i="1"/>
  <c r="Z173" i="1"/>
  <c r="V173" i="1"/>
  <c r="P173" i="1"/>
  <c r="C173" i="1"/>
  <c r="F172" i="1"/>
  <c r="BX171" i="1"/>
  <c r="BT171" i="1"/>
  <c r="BP171" i="1"/>
  <c r="BH171" i="1"/>
  <c r="BF171" i="1"/>
  <c r="BR171" i="1" s="1"/>
  <c r="BV171" i="1" s="1"/>
  <c r="BD171" i="1"/>
  <c r="AX171" i="1"/>
  <c r="AR171" i="1"/>
  <c r="AQ171" i="1"/>
  <c r="AP171" i="1"/>
  <c r="AM171" i="1"/>
  <c r="AL171" i="1"/>
  <c r="AI171" i="1"/>
  <c r="AH171" i="1"/>
  <c r="AE171" i="1"/>
  <c r="AD171" i="1"/>
  <c r="AA171" i="1"/>
  <c r="Z171" i="1"/>
  <c r="V171" i="1"/>
  <c r="P171" i="1"/>
  <c r="I171" i="1"/>
  <c r="H171" i="1"/>
  <c r="C171" i="1"/>
  <c r="BX169" i="1"/>
  <c r="BP169" i="1"/>
  <c r="BJ169" i="1"/>
  <c r="BH169" i="1"/>
  <c r="BT169" i="1" s="1"/>
  <c r="BF169" i="1"/>
  <c r="BR169" i="1" s="1"/>
  <c r="BV169" i="1" s="1"/>
  <c r="BD169" i="1"/>
  <c r="AX169" i="1"/>
  <c r="AR169" i="1"/>
  <c r="AQ169" i="1"/>
  <c r="AP169" i="1"/>
  <c r="AM169" i="1"/>
  <c r="AL169" i="1"/>
  <c r="AI169" i="1"/>
  <c r="AH169" i="1"/>
  <c r="AE169" i="1"/>
  <c r="AD169" i="1"/>
  <c r="AA169" i="1"/>
  <c r="Z169" i="1"/>
  <c r="V169" i="1"/>
  <c r="P169" i="1"/>
  <c r="C169" i="1"/>
  <c r="F168" i="1"/>
  <c r="BX167" i="1"/>
  <c r="BP167" i="1"/>
  <c r="BH167" i="1"/>
  <c r="BT167" i="1" s="1"/>
  <c r="BF167" i="1"/>
  <c r="BR167" i="1" s="1"/>
  <c r="BV167" i="1" s="1"/>
  <c r="BD167" i="1"/>
  <c r="AX167" i="1"/>
  <c r="AR167" i="1"/>
  <c r="AQ167" i="1"/>
  <c r="AP167" i="1"/>
  <c r="AM167" i="1"/>
  <c r="AL167" i="1"/>
  <c r="AI167" i="1"/>
  <c r="AH167" i="1"/>
  <c r="AE167" i="1"/>
  <c r="AD167" i="1"/>
  <c r="AA167" i="1"/>
  <c r="Z167" i="1"/>
  <c r="V167" i="1"/>
  <c r="P167" i="1"/>
  <c r="I167" i="1"/>
  <c r="H167" i="1"/>
  <c r="BX165" i="1"/>
  <c r="BV165" i="1"/>
  <c r="BT165" i="1"/>
  <c r="BR165" i="1"/>
  <c r="BP165" i="1"/>
  <c r="BJ165" i="1"/>
  <c r="BH165" i="1"/>
  <c r="BF165" i="1"/>
  <c r="BD165" i="1"/>
  <c r="AX165" i="1"/>
  <c r="AR165" i="1"/>
  <c r="AQ165" i="1"/>
  <c r="AP165" i="1"/>
  <c r="AM165" i="1"/>
  <c r="AL165" i="1"/>
  <c r="AI165" i="1"/>
  <c r="AH165" i="1"/>
  <c r="AE165" i="1"/>
  <c r="AD165" i="1"/>
  <c r="AA165" i="1"/>
  <c r="Z165" i="1"/>
  <c r="V165" i="1"/>
  <c r="P165" i="1"/>
  <c r="C165" i="1"/>
  <c r="F164" i="1"/>
  <c r="BX163" i="1"/>
  <c r="BV163" i="1"/>
  <c r="BT163" i="1"/>
  <c r="BR163" i="1"/>
  <c r="BP163" i="1"/>
  <c r="BH163" i="1"/>
  <c r="BF163" i="1"/>
  <c r="BJ163" i="1" s="1"/>
  <c r="BD163" i="1"/>
  <c r="AX163" i="1"/>
  <c r="AR163" i="1"/>
  <c r="AQ163" i="1"/>
  <c r="AP163" i="1"/>
  <c r="AM163" i="1"/>
  <c r="AL163" i="1"/>
  <c r="AI163" i="1"/>
  <c r="AH163" i="1"/>
  <c r="AE163" i="1"/>
  <c r="AD163" i="1"/>
  <c r="AA163" i="1"/>
  <c r="Z163" i="1"/>
  <c r="V163" i="1"/>
  <c r="P163" i="1"/>
  <c r="I163" i="1"/>
  <c r="H163" i="1"/>
  <c r="C163" i="1"/>
  <c r="BX161" i="1"/>
  <c r="BT161" i="1"/>
  <c r="BP161" i="1"/>
  <c r="BH161" i="1"/>
  <c r="BF161" i="1"/>
  <c r="BR161" i="1" s="1"/>
  <c r="BV161" i="1" s="1"/>
  <c r="BD161" i="1"/>
  <c r="AX161" i="1"/>
  <c r="AR161" i="1"/>
  <c r="AQ161" i="1"/>
  <c r="AP161" i="1"/>
  <c r="AM161" i="1"/>
  <c r="AL161" i="1"/>
  <c r="AI161" i="1"/>
  <c r="AH161" i="1"/>
  <c r="AE161" i="1"/>
  <c r="AD161" i="1"/>
  <c r="AA161" i="1"/>
  <c r="Z161" i="1"/>
  <c r="V161" i="1"/>
  <c r="P161" i="1"/>
  <c r="C161" i="1"/>
  <c r="F160" i="1"/>
  <c r="BX159" i="1"/>
  <c r="BP159" i="1"/>
  <c r="BJ159" i="1"/>
  <c r="BH159" i="1"/>
  <c r="BT159" i="1" s="1"/>
  <c r="BF159" i="1"/>
  <c r="BR159" i="1" s="1"/>
  <c r="BV159" i="1" s="1"/>
  <c r="BD159" i="1"/>
  <c r="AX159" i="1"/>
  <c r="AR159" i="1"/>
  <c r="AQ159" i="1"/>
  <c r="AP159" i="1"/>
  <c r="AM159" i="1"/>
  <c r="AL159" i="1"/>
  <c r="AI159" i="1"/>
  <c r="AH159" i="1"/>
  <c r="AE159" i="1"/>
  <c r="AD159" i="1"/>
  <c r="AA159" i="1"/>
  <c r="Z159" i="1"/>
  <c r="V159" i="1"/>
  <c r="P159" i="1"/>
  <c r="I159" i="1"/>
  <c r="H159" i="1"/>
  <c r="BX157" i="1"/>
  <c r="BP157" i="1"/>
  <c r="BH157" i="1"/>
  <c r="BT157" i="1" s="1"/>
  <c r="BF157" i="1"/>
  <c r="BR157" i="1" s="1"/>
  <c r="BV157" i="1" s="1"/>
  <c r="BD157" i="1"/>
  <c r="AX157" i="1"/>
  <c r="AR157" i="1"/>
  <c r="AQ157" i="1"/>
  <c r="AP157" i="1"/>
  <c r="AM157" i="1"/>
  <c r="AL157" i="1"/>
  <c r="AI157" i="1"/>
  <c r="AH157" i="1"/>
  <c r="AE157" i="1"/>
  <c r="AD157" i="1"/>
  <c r="AA157" i="1"/>
  <c r="Z157" i="1"/>
  <c r="V157" i="1"/>
  <c r="P157" i="1"/>
  <c r="C157" i="1"/>
  <c r="F156" i="1"/>
  <c r="BX155" i="1"/>
  <c r="BR155" i="1"/>
  <c r="BV155" i="1" s="1"/>
  <c r="BP155" i="1"/>
  <c r="BJ155" i="1"/>
  <c r="BH155" i="1"/>
  <c r="BT155" i="1" s="1"/>
  <c r="BF155" i="1"/>
  <c r="BD155" i="1"/>
  <c r="AX155" i="1"/>
  <c r="AR155" i="1"/>
  <c r="AQ155" i="1"/>
  <c r="AP155" i="1"/>
  <c r="AM155" i="1"/>
  <c r="AL155" i="1"/>
  <c r="AI155" i="1"/>
  <c r="AH155" i="1"/>
  <c r="AE155" i="1"/>
  <c r="AD155" i="1"/>
  <c r="AA155" i="1"/>
  <c r="Z155" i="1"/>
  <c r="V155" i="1"/>
  <c r="P155" i="1"/>
  <c r="I155" i="1"/>
  <c r="H155" i="1"/>
  <c r="C155" i="1"/>
  <c r="BX153" i="1"/>
  <c r="BV153" i="1"/>
  <c r="BT153" i="1"/>
  <c r="BR153" i="1"/>
  <c r="BP153" i="1"/>
  <c r="BH153" i="1"/>
  <c r="BF153" i="1"/>
  <c r="BJ153" i="1" s="1"/>
  <c r="BD153" i="1"/>
  <c r="AX153" i="1"/>
  <c r="AR153" i="1"/>
  <c r="AQ153" i="1"/>
  <c r="AP153" i="1"/>
  <c r="AM153" i="1"/>
  <c r="AL153" i="1"/>
  <c r="AI153" i="1"/>
  <c r="AH153" i="1"/>
  <c r="AE153" i="1"/>
  <c r="AD153" i="1"/>
  <c r="AA153" i="1"/>
  <c r="Z153" i="1"/>
  <c r="V153" i="1"/>
  <c r="P153" i="1"/>
  <c r="C153" i="1"/>
  <c r="F152" i="1"/>
  <c r="BX151" i="1"/>
  <c r="BT151" i="1"/>
  <c r="BR151" i="1"/>
  <c r="BV151" i="1" s="1"/>
  <c r="BP151" i="1"/>
  <c r="BH151" i="1"/>
  <c r="BF151" i="1"/>
  <c r="BJ151" i="1" s="1"/>
  <c r="BD151" i="1"/>
  <c r="AX151" i="1"/>
  <c r="AR151" i="1"/>
  <c r="AQ151" i="1"/>
  <c r="AP151" i="1"/>
  <c r="AM151" i="1"/>
  <c r="AL151" i="1"/>
  <c r="AI151" i="1"/>
  <c r="AH151" i="1"/>
  <c r="AE151" i="1"/>
  <c r="AD151" i="1"/>
  <c r="AA151" i="1"/>
  <c r="Z151" i="1"/>
  <c r="V151" i="1"/>
  <c r="P151" i="1"/>
  <c r="I151" i="1"/>
  <c r="H151" i="1"/>
  <c r="C151" i="1"/>
  <c r="BX149" i="1"/>
  <c r="BP149" i="1"/>
  <c r="BJ149" i="1"/>
  <c r="BH149" i="1"/>
  <c r="BT149" i="1" s="1"/>
  <c r="BF149" i="1"/>
  <c r="BR149" i="1" s="1"/>
  <c r="BV149" i="1" s="1"/>
  <c r="BD149" i="1"/>
  <c r="AX149" i="1"/>
  <c r="AR149" i="1"/>
  <c r="AQ149" i="1"/>
  <c r="AP149" i="1"/>
  <c r="AM149" i="1"/>
  <c r="AL149" i="1"/>
  <c r="AI149" i="1"/>
  <c r="AH149" i="1"/>
  <c r="AE149" i="1"/>
  <c r="AD149" i="1"/>
  <c r="AA149" i="1"/>
  <c r="Z149" i="1"/>
  <c r="V149" i="1"/>
  <c r="P149" i="1"/>
  <c r="C149" i="1"/>
  <c r="F148" i="1"/>
  <c r="BX147" i="1"/>
  <c r="BP147" i="1"/>
  <c r="BJ147" i="1"/>
  <c r="BH147" i="1"/>
  <c r="BT147" i="1" s="1"/>
  <c r="BF147" i="1"/>
  <c r="BR147" i="1" s="1"/>
  <c r="BV147" i="1" s="1"/>
  <c r="BD147" i="1"/>
  <c r="AX147" i="1"/>
  <c r="AR147" i="1"/>
  <c r="AQ147" i="1"/>
  <c r="AP147" i="1"/>
  <c r="AM147" i="1"/>
  <c r="AL147" i="1"/>
  <c r="AI147" i="1"/>
  <c r="AH147" i="1"/>
  <c r="AE147" i="1"/>
  <c r="AD147" i="1"/>
  <c r="AA147" i="1"/>
  <c r="Z147" i="1"/>
  <c r="V147" i="1"/>
  <c r="P147" i="1"/>
  <c r="I147" i="1"/>
  <c r="H147" i="1"/>
  <c r="BX145" i="1"/>
  <c r="BR145" i="1"/>
  <c r="BV145" i="1" s="1"/>
  <c r="BP145" i="1"/>
  <c r="BJ145" i="1"/>
  <c r="BH145" i="1"/>
  <c r="BT145" i="1" s="1"/>
  <c r="BF145" i="1"/>
  <c r="BD145" i="1"/>
  <c r="AX145" i="1"/>
  <c r="AR145" i="1"/>
  <c r="AQ145" i="1"/>
  <c r="AP145" i="1"/>
  <c r="AM145" i="1"/>
  <c r="AL145" i="1"/>
  <c r="AI145" i="1"/>
  <c r="AH145" i="1"/>
  <c r="AE145" i="1"/>
  <c r="AD145" i="1"/>
  <c r="AA145" i="1"/>
  <c r="Z145" i="1"/>
  <c r="V145" i="1"/>
  <c r="P145" i="1"/>
  <c r="C145" i="1"/>
  <c r="F144" i="1"/>
  <c r="BX143" i="1"/>
  <c r="BV143" i="1"/>
  <c r="BT143" i="1"/>
  <c r="BR143" i="1"/>
  <c r="BP143" i="1"/>
  <c r="BJ143" i="1"/>
  <c r="BH143" i="1"/>
  <c r="BF143" i="1"/>
  <c r="BD143" i="1"/>
  <c r="AX143" i="1"/>
  <c r="AR143" i="1"/>
  <c r="AQ143" i="1"/>
  <c r="AP143" i="1"/>
  <c r="AM143" i="1"/>
  <c r="AL143" i="1"/>
  <c r="AI143" i="1"/>
  <c r="AH143" i="1"/>
  <c r="AE143" i="1"/>
  <c r="AD143" i="1"/>
  <c r="AA143" i="1"/>
  <c r="Z143" i="1"/>
  <c r="V143" i="1"/>
  <c r="P143" i="1"/>
  <c r="I143" i="1"/>
  <c r="H143" i="1"/>
  <c r="C143" i="1"/>
  <c r="BX141" i="1"/>
  <c r="BT141" i="1"/>
  <c r="BR141" i="1"/>
  <c r="BV141" i="1" s="1"/>
  <c r="BP141" i="1"/>
  <c r="BH141" i="1"/>
  <c r="BF141" i="1"/>
  <c r="BJ141" i="1" s="1"/>
  <c r="BD141" i="1"/>
  <c r="AX141" i="1"/>
  <c r="AR141" i="1"/>
  <c r="AQ141" i="1"/>
  <c r="AP141" i="1"/>
  <c r="AM141" i="1"/>
  <c r="AL141" i="1"/>
  <c r="AI141" i="1"/>
  <c r="AH141" i="1"/>
  <c r="AE141" i="1"/>
  <c r="AD141" i="1"/>
  <c r="AA141" i="1"/>
  <c r="Z141" i="1"/>
  <c r="V141" i="1"/>
  <c r="P141" i="1"/>
  <c r="C141" i="1"/>
  <c r="F140" i="1"/>
  <c r="BX139" i="1"/>
  <c r="BT139" i="1"/>
  <c r="BP139" i="1"/>
  <c r="BH139" i="1"/>
  <c r="BF139" i="1"/>
  <c r="BR139" i="1" s="1"/>
  <c r="BV139" i="1" s="1"/>
  <c r="BD139" i="1"/>
  <c r="AX139" i="1"/>
  <c r="AR139" i="1"/>
  <c r="AQ139" i="1"/>
  <c r="AP139" i="1"/>
  <c r="AM139" i="1"/>
  <c r="AL139" i="1"/>
  <c r="AI139" i="1"/>
  <c r="AH139" i="1"/>
  <c r="AE139" i="1"/>
  <c r="AD139" i="1"/>
  <c r="AA139" i="1"/>
  <c r="Z139" i="1"/>
  <c r="V139" i="1"/>
  <c r="P139" i="1"/>
  <c r="I139" i="1"/>
  <c r="H139" i="1"/>
  <c r="BX137" i="1"/>
  <c r="BP137" i="1"/>
  <c r="BJ137" i="1"/>
  <c r="BH137" i="1"/>
  <c r="BT137" i="1" s="1"/>
  <c r="BF137" i="1"/>
  <c r="BR137" i="1" s="1"/>
  <c r="BV137" i="1" s="1"/>
  <c r="BD137" i="1"/>
  <c r="AX137" i="1"/>
  <c r="AR137" i="1"/>
  <c r="AQ137" i="1"/>
  <c r="AP137" i="1"/>
  <c r="AM137" i="1"/>
  <c r="AL137" i="1"/>
  <c r="AI137" i="1"/>
  <c r="AH137" i="1"/>
  <c r="AE137" i="1"/>
  <c r="AD137" i="1"/>
  <c r="AA137" i="1"/>
  <c r="Z137" i="1"/>
  <c r="V137" i="1"/>
  <c r="P137" i="1"/>
  <c r="C137" i="1"/>
  <c r="F136" i="1"/>
  <c r="BX135" i="1"/>
  <c r="BP135" i="1"/>
  <c r="BH135" i="1"/>
  <c r="BT135" i="1" s="1"/>
  <c r="BF135" i="1"/>
  <c r="BR135" i="1" s="1"/>
  <c r="BV135" i="1" s="1"/>
  <c r="BD135" i="1"/>
  <c r="AX135" i="1"/>
  <c r="AR135" i="1"/>
  <c r="AQ135" i="1"/>
  <c r="AP135" i="1"/>
  <c r="AM135" i="1"/>
  <c r="AL135" i="1"/>
  <c r="AI135" i="1"/>
  <c r="AH135" i="1"/>
  <c r="AE135" i="1"/>
  <c r="AD135" i="1"/>
  <c r="AA135" i="1"/>
  <c r="Z135" i="1"/>
  <c r="V135" i="1"/>
  <c r="P135" i="1"/>
  <c r="I135" i="1"/>
  <c r="H135" i="1"/>
  <c r="C135" i="1"/>
  <c r="BX133" i="1"/>
  <c r="BV133" i="1"/>
  <c r="BT133" i="1"/>
  <c r="BR133" i="1"/>
  <c r="BP133" i="1"/>
  <c r="BJ133" i="1"/>
  <c r="BH133" i="1"/>
  <c r="BF133" i="1"/>
  <c r="BD133" i="1"/>
  <c r="AX133" i="1"/>
  <c r="AR133" i="1"/>
  <c r="AQ133" i="1"/>
  <c r="AP133" i="1"/>
  <c r="AM133" i="1"/>
  <c r="AL133" i="1"/>
  <c r="AI133" i="1"/>
  <c r="AH133" i="1"/>
  <c r="AE133" i="1"/>
  <c r="AD133" i="1"/>
  <c r="AA133" i="1"/>
  <c r="Z133" i="1"/>
  <c r="V133" i="1"/>
  <c r="P133" i="1"/>
  <c r="C133" i="1"/>
  <c r="F132" i="1"/>
  <c r="BX131" i="1"/>
  <c r="BV131" i="1"/>
  <c r="BR131" i="1"/>
  <c r="BP131" i="1"/>
  <c r="BH131" i="1"/>
  <c r="BT131" i="1" s="1"/>
  <c r="BF131" i="1"/>
  <c r="BJ131" i="1" s="1"/>
  <c r="BD131" i="1"/>
  <c r="AX131" i="1"/>
  <c r="AR131" i="1"/>
  <c r="AQ131" i="1"/>
  <c r="AP131" i="1"/>
  <c r="AM131" i="1"/>
  <c r="AL131" i="1"/>
  <c r="AI131" i="1"/>
  <c r="AH131" i="1"/>
  <c r="AE131" i="1"/>
  <c r="AD131" i="1"/>
  <c r="AA131" i="1"/>
  <c r="Z131" i="1"/>
  <c r="V131" i="1"/>
  <c r="P131" i="1"/>
  <c r="I131" i="1"/>
  <c r="H131" i="1"/>
  <c r="BX129" i="1"/>
  <c r="BT129" i="1"/>
  <c r="BP129" i="1"/>
  <c r="BH129" i="1"/>
  <c r="BF129" i="1"/>
  <c r="BR129" i="1" s="1"/>
  <c r="BV129" i="1" s="1"/>
  <c r="BD129" i="1"/>
  <c r="AX129" i="1"/>
  <c r="AR129" i="1"/>
  <c r="AQ129" i="1"/>
  <c r="AP129" i="1"/>
  <c r="AM129" i="1"/>
  <c r="AL129" i="1"/>
  <c r="AI129" i="1"/>
  <c r="AH129" i="1"/>
  <c r="AE129" i="1"/>
  <c r="AD129" i="1"/>
  <c r="AA129" i="1"/>
  <c r="Z129" i="1"/>
  <c r="V129" i="1"/>
  <c r="P129" i="1"/>
  <c r="C129" i="1"/>
  <c r="F128" i="1"/>
  <c r="BX127" i="1"/>
  <c r="BP127" i="1"/>
  <c r="BJ127" i="1"/>
  <c r="BH127" i="1"/>
  <c r="BT127" i="1" s="1"/>
  <c r="BF127" i="1"/>
  <c r="BR127" i="1" s="1"/>
  <c r="BV127" i="1" s="1"/>
  <c r="BD127" i="1"/>
  <c r="AX127" i="1"/>
  <c r="AR127" i="1"/>
  <c r="AQ127" i="1"/>
  <c r="AP127" i="1"/>
  <c r="AM127" i="1"/>
  <c r="AL127" i="1"/>
  <c r="AI127" i="1"/>
  <c r="AH127" i="1"/>
  <c r="AE127" i="1"/>
  <c r="AD127" i="1"/>
  <c r="AA127" i="1"/>
  <c r="Z127" i="1"/>
  <c r="V127" i="1"/>
  <c r="P127" i="1"/>
  <c r="I127" i="1"/>
  <c r="H127" i="1"/>
  <c r="C127" i="1"/>
  <c r="BX125" i="1"/>
  <c r="BP125" i="1"/>
  <c r="BH125" i="1"/>
  <c r="BT125" i="1" s="1"/>
  <c r="BF125" i="1"/>
  <c r="BR125" i="1" s="1"/>
  <c r="BV125" i="1" s="1"/>
  <c r="BD125" i="1"/>
  <c r="AX125" i="1"/>
  <c r="AR125" i="1"/>
  <c r="AQ125" i="1"/>
  <c r="AP125" i="1"/>
  <c r="AM125" i="1"/>
  <c r="AL125" i="1"/>
  <c r="AI125" i="1"/>
  <c r="AH125" i="1"/>
  <c r="AE125" i="1"/>
  <c r="AD125" i="1"/>
  <c r="AA125" i="1"/>
  <c r="Z125" i="1"/>
  <c r="V125" i="1"/>
  <c r="P125" i="1"/>
  <c r="C125" i="1"/>
  <c r="F124" i="1"/>
  <c r="BX123" i="1"/>
  <c r="BR123" i="1"/>
  <c r="BV123" i="1" s="1"/>
  <c r="BP123" i="1"/>
  <c r="BJ123" i="1"/>
  <c r="BH123" i="1"/>
  <c r="BT123" i="1" s="1"/>
  <c r="BF123" i="1"/>
  <c r="BD123" i="1"/>
  <c r="AX123" i="1"/>
  <c r="AR123" i="1"/>
  <c r="AQ123" i="1"/>
  <c r="AP123" i="1"/>
  <c r="AM123" i="1"/>
  <c r="AL123" i="1"/>
  <c r="AI123" i="1"/>
  <c r="AH123" i="1"/>
  <c r="AE123" i="1"/>
  <c r="AD123" i="1"/>
  <c r="AA123" i="1"/>
  <c r="Z123" i="1"/>
  <c r="V123" i="1"/>
  <c r="P123" i="1"/>
  <c r="I123" i="1"/>
  <c r="H123" i="1"/>
  <c r="BX121" i="1"/>
  <c r="BR121" i="1"/>
  <c r="BV121" i="1" s="1"/>
  <c r="BP121" i="1"/>
  <c r="BH121" i="1"/>
  <c r="BT121" i="1" s="1"/>
  <c r="BF121" i="1"/>
  <c r="BJ121" i="1" s="1"/>
  <c r="BD121" i="1"/>
  <c r="AX121" i="1"/>
  <c r="AR121" i="1"/>
  <c r="AQ121" i="1"/>
  <c r="AP121" i="1"/>
  <c r="AM121" i="1"/>
  <c r="AL121" i="1"/>
  <c r="AI121" i="1"/>
  <c r="AH121" i="1"/>
  <c r="AE121" i="1"/>
  <c r="AD121" i="1"/>
  <c r="AA121" i="1"/>
  <c r="Z121" i="1"/>
  <c r="V121" i="1"/>
  <c r="P121" i="1"/>
  <c r="C121" i="1"/>
  <c r="F120" i="1"/>
  <c r="BX119" i="1"/>
  <c r="BT119" i="1"/>
  <c r="BR119" i="1"/>
  <c r="BV119" i="1" s="1"/>
  <c r="BP119" i="1"/>
  <c r="BH119" i="1"/>
  <c r="BF119" i="1"/>
  <c r="BJ119" i="1" s="1"/>
  <c r="BD119" i="1"/>
  <c r="AX119" i="1"/>
  <c r="AR119" i="1"/>
  <c r="AQ119" i="1"/>
  <c r="AP119" i="1"/>
  <c r="AM119" i="1"/>
  <c r="AL119" i="1"/>
  <c r="AI119" i="1"/>
  <c r="AH119" i="1"/>
  <c r="AE119" i="1"/>
  <c r="AD119" i="1"/>
  <c r="AA119" i="1"/>
  <c r="Z119" i="1"/>
  <c r="V119" i="1"/>
  <c r="P119" i="1"/>
  <c r="I119" i="1"/>
  <c r="H119" i="1"/>
  <c r="BX117" i="1"/>
  <c r="BV117" i="1"/>
  <c r="BR117" i="1"/>
  <c r="BP117" i="1"/>
  <c r="BJ117" i="1"/>
  <c r="BH117" i="1"/>
  <c r="BT117" i="1" s="1"/>
  <c r="BF117" i="1"/>
  <c r="BD117" i="1"/>
  <c r="AX117" i="1"/>
  <c r="AR117" i="1"/>
  <c r="AQ117" i="1"/>
  <c r="AP117" i="1"/>
  <c r="AM117" i="1"/>
  <c r="AL117" i="1"/>
  <c r="AI117" i="1"/>
  <c r="AH117" i="1"/>
  <c r="AE117" i="1"/>
  <c r="AD117" i="1"/>
  <c r="AA117" i="1"/>
  <c r="Z117" i="1"/>
  <c r="V117" i="1"/>
  <c r="P117" i="1"/>
  <c r="C117" i="1"/>
  <c r="F116" i="1"/>
  <c r="BX115" i="1"/>
  <c r="BT115" i="1"/>
  <c r="BP115" i="1"/>
  <c r="BH115" i="1"/>
  <c r="BF115" i="1"/>
  <c r="BR115" i="1" s="1"/>
  <c r="BV115" i="1" s="1"/>
  <c r="BD115" i="1"/>
  <c r="AX115" i="1"/>
  <c r="AR115" i="1"/>
  <c r="AQ115" i="1"/>
  <c r="AP115" i="1"/>
  <c r="AM115" i="1"/>
  <c r="AL115" i="1"/>
  <c r="AI115" i="1"/>
  <c r="AH115" i="1"/>
  <c r="AE115" i="1"/>
  <c r="AD115" i="1"/>
  <c r="AA115" i="1"/>
  <c r="Z115" i="1"/>
  <c r="V115" i="1"/>
  <c r="P115" i="1"/>
  <c r="I115" i="1"/>
  <c r="H115" i="1"/>
  <c r="C115" i="1"/>
  <c r="BX113" i="1"/>
  <c r="BR113" i="1"/>
  <c r="BV113" i="1" s="1"/>
  <c r="BP113" i="1"/>
  <c r="BJ113" i="1"/>
  <c r="BH113" i="1"/>
  <c r="BT113" i="1" s="1"/>
  <c r="BF113" i="1"/>
  <c r="BD113" i="1"/>
  <c r="AX113" i="1"/>
  <c r="AR113" i="1"/>
  <c r="AQ113" i="1"/>
  <c r="AP113" i="1"/>
  <c r="AM113" i="1"/>
  <c r="AL113" i="1"/>
  <c r="AI113" i="1"/>
  <c r="AH113" i="1"/>
  <c r="AE113" i="1"/>
  <c r="AD113" i="1"/>
  <c r="AA113" i="1"/>
  <c r="Z113" i="1"/>
  <c r="V113" i="1"/>
  <c r="P113" i="1"/>
  <c r="C113" i="1"/>
  <c r="F112" i="1"/>
  <c r="BX111" i="1"/>
  <c r="BT111" i="1"/>
  <c r="BP111" i="1"/>
  <c r="BJ111" i="1"/>
  <c r="BH111" i="1"/>
  <c r="BF111" i="1"/>
  <c r="BR111" i="1" s="1"/>
  <c r="BV111" i="1" s="1"/>
  <c r="BD111" i="1"/>
  <c r="AX111" i="1"/>
  <c r="AR111" i="1"/>
  <c r="AQ111" i="1"/>
  <c r="AP111" i="1"/>
  <c r="AM111" i="1"/>
  <c r="AL111" i="1"/>
  <c r="AI111" i="1"/>
  <c r="AH111" i="1"/>
  <c r="AE111" i="1"/>
  <c r="AD111" i="1"/>
  <c r="AA111" i="1"/>
  <c r="Z111" i="1"/>
  <c r="V111" i="1"/>
  <c r="P111" i="1"/>
  <c r="I111" i="1"/>
  <c r="H111" i="1"/>
  <c r="BX109" i="1"/>
  <c r="BT109" i="1"/>
  <c r="BR109" i="1"/>
  <c r="BV109" i="1" s="1"/>
  <c r="BP109" i="1"/>
  <c r="BH109" i="1"/>
  <c r="BF109" i="1"/>
  <c r="BJ109" i="1" s="1"/>
  <c r="BD109" i="1"/>
  <c r="AX109" i="1"/>
  <c r="AR109" i="1"/>
  <c r="AQ109" i="1"/>
  <c r="AP109" i="1"/>
  <c r="AM109" i="1"/>
  <c r="AL109" i="1"/>
  <c r="AI109" i="1"/>
  <c r="AH109" i="1"/>
  <c r="AE109" i="1"/>
  <c r="AD109" i="1"/>
  <c r="AA109" i="1"/>
  <c r="Z109" i="1"/>
  <c r="V109" i="1"/>
  <c r="P109" i="1"/>
  <c r="C109" i="1"/>
  <c r="F108" i="1"/>
  <c r="BX107" i="1"/>
  <c r="BT107" i="1"/>
  <c r="BP107" i="1"/>
  <c r="BH107" i="1"/>
  <c r="BF107" i="1"/>
  <c r="BR107" i="1" s="1"/>
  <c r="BV107" i="1" s="1"/>
  <c r="BD107" i="1"/>
  <c r="AX107" i="1"/>
  <c r="AR107" i="1"/>
  <c r="AQ107" i="1"/>
  <c r="AP107" i="1"/>
  <c r="AM107" i="1"/>
  <c r="AL107" i="1"/>
  <c r="AI107" i="1"/>
  <c r="AH107" i="1"/>
  <c r="AE107" i="1"/>
  <c r="AD107" i="1"/>
  <c r="AA107" i="1"/>
  <c r="Z107" i="1"/>
  <c r="V107" i="1"/>
  <c r="P107" i="1"/>
  <c r="I107" i="1"/>
  <c r="H107" i="1"/>
  <c r="BX105" i="1"/>
  <c r="BT105" i="1"/>
  <c r="BP105" i="1"/>
  <c r="BH105" i="1"/>
  <c r="BF105" i="1"/>
  <c r="BR105" i="1" s="1"/>
  <c r="BV105" i="1" s="1"/>
  <c r="BD105" i="1"/>
  <c r="AX105" i="1"/>
  <c r="AR105" i="1"/>
  <c r="AQ105" i="1"/>
  <c r="AP105" i="1"/>
  <c r="AM105" i="1"/>
  <c r="AL105" i="1"/>
  <c r="AI105" i="1"/>
  <c r="AH105" i="1"/>
  <c r="AE105" i="1"/>
  <c r="AD105" i="1"/>
  <c r="AA105" i="1"/>
  <c r="Z105" i="1"/>
  <c r="V105" i="1"/>
  <c r="P105" i="1"/>
  <c r="C105" i="1"/>
  <c r="F104" i="1"/>
  <c r="BX103" i="1"/>
  <c r="BP103" i="1"/>
  <c r="BH103" i="1"/>
  <c r="BT103" i="1" s="1"/>
  <c r="BF103" i="1"/>
  <c r="BR103" i="1" s="1"/>
  <c r="BV103" i="1" s="1"/>
  <c r="BD103" i="1"/>
  <c r="AX103" i="1"/>
  <c r="AR103" i="1"/>
  <c r="AQ103" i="1"/>
  <c r="AP103" i="1"/>
  <c r="AM103" i="1"/>
  <c r="AL103" i="1"/>
  <c r="AI103" i="1"/>
  <c r="AH103" i="1"/>
  <c r="AE103" i="1"/>
  <c r="AD103" i="1"/>
  <c r="AA103" i="1"/>
  <c r="Z103" i="1"/>
  <c r="V103" i="1"/>
  <c r="P103" i="1"/>
  <c r="I103" i="1"/>
  <c r="H103" i="1"/>
  <c r="BX101" i="1"/>
  <c r="BT101" i="1"/>
  <c r="BP101" i="1"/>
  <c r="BJ101" i="1"/>
  <c r="BH101" i="1"/>
  <c r="BF101" i="1"/>
  <c r="BR101" i="1" s="1"/>
  <c r="BV101" i="1" s="1"/>
  <c r="BD101" i="1"/>
  <c r="AX101" i="1"/>
  <c r="AR101" i="1"/>
  <c r="AQ101" i="1"/>
  <c r="AP101" i="1"/>
  <c r="AM101" i="1"/>
  <c r="AL101" i="1"/>
  <c r="AI101" i="1"/>
  <c r="AH101" i="1"/>
  <c r="AE101" i="1"/>
  <c r="AD101" i="1"/>
  <c r="AA101" i="1"/>
  <c r="Z101" i="1"/>
  <c r="V101" i="1"/>
  <c r="P101" i="1"/>
  <c r="C101" i="1"/>
  <c r="F100" i="1"/>
  <c r="BX99" i="1"/>
  <c r="BR99" i="1"/>
  <c r="BV99" i="1" s="1"/>
  <c r="BP99" i="1"/>
  <c r="BH99" i="1"/>
  <c r="BT99" i="1" s="1"/>
  <c r="BF99" i="1"/>
  <c r="BJ99" i="1" s="1"/>
  <c r="BD99" i="1"/>
  <c r="AX99" i="1"/>
  <c r="AR99" i="1"/>
  <c r="AQ99" i="1"/>
  <c r="AP99" i="1"/>
  <c r="AM99" i="1"/>
  <c r="AL99" i="1"/>
  <c r="AI99" i="1"/>
  <c r="AH99" i="1"/>
  <c r="AE99" i="1"/>
  <c r="AD99" i="1"/>
  <c r="AA99" i="1"/>
  <c r="Z99" i="1"/>
  <c r="V99" i="1"/>
  <c r="P99" i="1"/>
  <c r="I99" i="1"/>
  <c r="H99" i="1"/>
  <c r="BX97" i="1"/>
  <c r="BT97" i="1"/>
  <c r="BP97" i="1"/>
  <c r="BH97" i="1"/>
  <c r="BF97" i="1"/>
  <c r="BR97" i="1" s="1"/>
  <c r="BV97" i="1" s="1"/>
  <c r="BD97" i="1"/>
  <c r="AX97" i="1"/>
  <c r="AR97" i="1"/>
  <c r="AQ97" i="1"/>
  <c r="AP97" i="1"/>
  <c r="AM97" i="1"/>
  <c r="AL97" i="1"/>
  <c r="AI97" i="1"/>
  <c r="AH97" i="1"/>
  <c r="AE97" i="1"/>
  <c r="AD97" i="1"/>
  <c r="AA97" i="1"/>
  <c r="Z97" i="1"/>
  <c r="V97" i="1"/>
  <c r="P97" i="1"/>
  <c r="C97" i="1"/>
  <c r="F96" i="1"/>
  <c r="BX95" i="1"/>
  <c r="BV95" i="1"/>
  <c r="BR95" i="1"/>
  <c r="BP95" i="1"/>
  <c r="BJ95" i="1"/>
  <c r="BH95" i="1"/>
  <c r="BT95" i="1" s="1"/>
  <c r="BF95" i="1"/>
  <c r="BD95" i="1"/>
  <c r="AX95" i="1"/>
  <c r="AR95" i="1"/>
  <c r="AQ95" i="1"/>
  <c r="AP95" i="1"/>
  <c r="AM95" i="1"/>
  <c r="AL95" i="1"/>
  <c r="AI95" i="1"/>
  <c r="AH95" i="1"/>
  <c r="AE95" i="1"/>
  <c r="AD95" i="1"/>
  <c r="AA95" i="1"/>
  <c r="Z95" i="1"/>
  <c r="V95" i="1"/>
  <c r="P95" i="1"/>
  <c r="I95" i="1"/>
  <c r="H95" i="1"/>
  <c r="C95" i="1"/>
  <c r="BX93" i="1"/>
  <c r="BP93" i="1"/>
  <c r="BH93" i="1"/>
  <c r="BT93" i="1" s="1"/>
  <c r="BF93" i="1"/>
  <c r="BR93" i="1" s="1"/>
  <c r="BV93" i="1" s="1"/>
  <c r="BD93" i="1"/>
  <c r="AX93" i="1"/>
  <c r="AR93" i="1"/>
  <c r="AQ93" i="1"/>
  <c r="AP93" i="1"/>
  <c r="AM93" i="1"/>
  <c r="AL93" i="1"/>
  <c r="AI93" i="1"/>
  <c r="AH93" i="1"/>
  <c r="AE93" i="1"/>
  <c r="AD93" i="1"/>
  <c r="AA93" i="1"/>
  <c r="Z93" i="1"/>
  <c r="V93" i="1"/>
  <c r="P93" i="1"/>
  <c r="C93" i="1"/>
  <c r="F92" i="1"/>
  <c r="BX91" i="1"/>
  <c r="BR91" i="1"/>
  <c r="BV91" i="1" s="1"/>
  <c r="BP91" i="1"/>
  <c r="BJ91" i="1"/>
  <c r="BH91" i="1"/>
  <c r="BT91" i="1" s="1"/>
  <c r="BF91" i="1"/>
  <c r="BD91" i="1"/>
  <c r="AX91" i="1"/>
  <c r="AR91" i="1"/>
  <c r="AQ91" i="1"/>
  <c r="AP91" i="1"/>
  <c r="AM91" i="1"/>
  <c r="AL91" i="1"/>
  <c r="AI91" i="1"/>
  <c r="AH91" i="1"/>
  <c r="AE91" i="1"/>
  <c r="AD91" i="1"/>
  <c r="AA91" i="1"/>
  <c r="Z91" i="1"/>
  <c r="V91" i="1"/>
  <c r="P91" i="1"/>
  <c r="I91" i="1"/>
  <c r="H91" i="1"/>
  <c r="BX89" i="1"/>
  <c r="BR89" i="1"/>
  <c r="BV89" i="1" s="1"/>
  <c r="BP89" i="1"/>
  <c r="BH89" i="1"/>
  <c r="BT89" i="1" s="1"/>
  <c r="BF89" i="1"/>
  <c r="BJ89" i="1" s="1"/>
  <c r="BD89" i="1"/>
  <c r="AX89" i="1"/>
  <c r="AR89" i="1"/>
  <c r="AQ89" i="1"/>
  <c r="AP89" i="1"/>
  <c r="AM89" i="1"/>
  <c r="AL89" i="1"/>
  <c r="AI89" i="1"/>
  <c r="AH89" i="1"/>
  <c r="AE89" i="1"/>
  <c r="AD89" i="1"/>
  <c r="AA89" i="1"/>
  <c r="Z89" i="1"/>
  <c r="V89" i="1"/>
  <c r="P89" i="1"/>
  <c r="C89" i="1"/>
  <c r="F88" i="1"/>
  <c r="BX87" i="1"/>
  <c r="BT87" i="1"/>
  <c r="BR87" i="1"/>
  <c r="BV87" i="1" s="1"/>
  <c r="BP87" i="1"/>
  <c r="BH87" i="1"/>
  <c r="BF87" i="1"/>
  <c r="BJ87" i="1" s="1"/>
  <c r="BD87" i="1"/>
  <c r="AX87" i="1"/>
  <c r="AR87" i="1"/>
  <c r="AQ87" i="1"/>
  <c r="AP87" i="1"/>
  <c r="AM87" i="1"/>
  <c r="AL87" i="1"/>
  <c r="AI87" i="1"/>
  <c r="AH87" i="1"/>
  <c r="AE87" i="1"/>
  <c r="AD87" i="1"/>
  <c r="AA87" i="1"/>
  <c r="Z87" i="1"/>
  <c r="V87" i="1"/>
  <c r="P87" i="1"/>
  <c r="I87" i="1"/>
  <c r="H87" i="1"/>
  <c r="BX85" i="1"/>
  <c r="BV85" i="1"/>
  <c r="BR85" i="1"/>
  <c r="BP85" i="1"/>
  <c r="BJ85" i="1"/>
  <c r="BH85" i="1"/>
  <c r="BT85" i="1" s="1"/>
  <c r="BF85" i="1"/>
  <c r="BD85" i="1"/>
  <c r="AX85" i="1"/>
  <c r="AR85" i="1"/>
  <c r="AQ85" i="1"/>
  <c r="AP85" i="1"/>
  <c r="AM85" i="1"/>
  <c r="AL85" i="1"/>
  <c r="AI85" i="1"/>
  <c r="AH85" i="1"/>
  <c r="AE85" i="1"/>
  <c r="AD85" i="1"/>
  <c r="AA85" i="1"/>
  <c r="Z85" i="1"/>
  <c r="V85" i="1"/>
  <c r="P85" i="1"/>
  <c r="C85" i="1"/>
  <c r="F84" i="1"/>
  <c r="BX83" i="1"/>
  <c r="BT83" i="1"/>
  <c r="BP83" i="1"/>
  <c r="BH83" i="1"/>
  <c r="BF83" i="1"/>
  <c r="BR83" i="1" s="1"/>
  <c r="BV83" i="1" s="1"/>
  <c r="BD83" i="1"/>
  <c r="AX83" i="1"/>
  <c r="AR83" i="1"/>
  <c r="AQ83" i="1"/>
  <c r="AP83" i="1"/>
  <c r="AM83" i="1"/>
  <c r="AL83" i="1"/>
  <c r="AI83" i="1"/>
  <c r="AH83" i="1"/>
  <c r="AE83" i="1"/>
  <c r="AD83" i="1"/>
  <c r="AA83" i="1"/>
  <c r="Z83" i="1"/>
  <c r="V83" i="1"/>
  <c r="P83" i="1"/>
  <c r="I83" i="1"/>
  <c r="H83" i="1"/>
  <c r="C83" i="1"/>
  <c r="BX81" i="1"/>
  <c r="BR81" i="1"/>
  <c r="BV81" i="1" s="1"/>
  <c r="BP81" i="1"/>
  <c r="BJ81" i="1"/>
  <c r="BH81" i="1"/>
  <c r="BT81" i="1" s="1"/>
  <c r="BF81" i="1"/>
  <c r="BD81" i="1"/>
  <c r="AX81" i="1"/>
  <c r="AR81" i="1"/>
  <c r="AQ81" i="1"/>
  <c r="AP81" i="1"/>
  <c r="AM81" i="1"/>
  <c r="AL81" i="1"/>
  <c r="AI81" i="1"/>
  <c r="AH81" i="1"/>
  <c r="AE81" i="1"/>
  <c r="AD81" i="1"/>
  <c r="AA81" i="1"/>
  <c r="Z81" i="1"/>
  <c r="V81" i="1"/>
  <c r="P81" i="1"/>
  <c r="C81" i="1"/>
  <c r="F80" i="1"/>
  <c r="BX79" i="1"/>
  <c r="BT79" i="1"/>
  <c r="BP79" i="1"/>
  <c r="BJ79" i="1"/>
  <c r="BH79" i="1"/>
  <c r="BF79" i="1"/>
  <c r="BR79" i="1" s="1"/>
  <c r="BV79" i="1" s="1"/>
  <c r="BD79" i="1"/>
  <c r="AX79" i="1"/>
  <c r="AR79" i="1"/>
  <c r="AQ79" i="1"/>
  <c r="AP79" i="1"/>
  <c r="AM79" i="1"/>
  <c r="AL79" i="1"/>
  <c r="AI79" i="1"/>
  <c r="AH79" i="1"/>
  <c r="AE79" i="1"/>
  <c r="AD79" i="1"/>
  <c r="AA79" i="1"/>
  <c r="Z79" i="1"/>
  <c r="V79" i="1"/>
  <c r="P79" i="1"/>
  <c r="I79" i="1"/>
  <c r="H79" i="1"/>
  <c r="BX77" i="1"/>
  <c r="BT77" i="1"/>
  <c r="BR77" i="1"/>
  <c r="BV77" i="1" s="1"/>
  <c r="BP77" i="1"/>
  <c r="BH77" i="1"/>
  <c r="BF77" i="1"/>
  <c r="BJ77" i="1" s="1"/>
  <c r="BD77" i="1"/>
  <c r="AX77" i="1"/>
  <c r="AR77" i="1"/>
  <c r="AQ77" i="1"/>
  <c r="AP77" i="1"/>
  <c r="AM77" i="1"/>
  <c r="AL77" i="1"/>
  <c r="AI77" i="1"/>
  <c r="AH77" i="1"/>
  <c r="AE77" i="1"/>
  <c r="AD77" i="1"/>
  <c r="AA77" i="1"/>
  <c r="Z77" i="1"/>
  <c r="V77" i="1"/>
  <c r="P77" i="1"/>
  <c r="C77" i="1"/>
  <c r="F76" i="1"/>
  <c r="BX75" i="1"/>
  <c r="BT75" i="1"/>
  <c r="BP75" i="1"/>
  <c r="BH75" i="1"/>
  <c r="BF75" i="1"/>
  <c r="BR75" i="1" s="1"/>
  <c r="BV75" i="1" s="1"/>
  <c r="BD75" i="1"/>
  <c r="AX75" i="1"/>
  <c r="AR75" i="1"/>
  <c r="AQ75" i="1"/>
  <c r="AP75" i="1"/>
  <c r="AM75" i="1"/>
  <c r="AL75" i="1"/>
  <c r="AI75" i="1"/>
  <c r="AH75" i="1"/>
  <c r="AE75" i="1"/>
  <c r="AD75" i="1"/>
  <c r="AA75" i="1"/>
  <c r="Z75" i="1"/>
  <c r="V75" i="1"/>
  <c r="P75" i="1"/>
  <c r="I75" i="1"/>
  <c r="H75" i="1"/>
  <c r="BX73" i="1"/>
  <c r="BT73" i="1"/>
  <c r="BP73" i="1"/>
  <c r="BH73" i="1"/>
  <c r="BF73" i="1"/>
  <c r="BR73" i="1" s="1"/>
  <c r="BV73" i="1" s="1"/>
  <c r="BD73" i="1"/>
  <c r="AX73" i="1"/>
  <c r="AR73" i="1"/>
  <c r="AQ73" i="1"/>
  <c r="AP73" i="1"/>
  <c r="AM73" i="1"/>
  <c r="AL73" i="1"/>
  <c r="AI73" i="1"/>
  <c r="AH73" i="1"/>
  <c r="AE73" i="1"/>
  <c r="AD73" i="1"/>
  <c r="AA73" i="1"/>
  <c r="Z73" i="1"/>
  <c r="V73" i="1"/>
  <c r="P73" i="1"/>
  <c r="C73" i="1"/>
  <c r="F72" i="1"/>
  <c r="BX71" i="1"/>
  <c r="BP71" i="1"/>
  <c r="BH71" i="1"/>
  <c r="BT71" i="1" s="1"/>
  <c r="BF71" i="1"/>
  <c r="BR71" i="1" s="1"/>
  <c r="BV71" i="1" s="1"/>
  <c r="BD71" i="1"/>
  <c r="AX71" i="1"/>
  <c r="AR71" i="1"/>
  <c r="AQ71" i="1"/>
  <c r="AP71" i="1"/>
  <c r="AM71" i="1"/>
  <c r="AL71" i="1"/>
  <c r="AI71" i="1"/>
  <c r="AH71" i="1"/>
  <c r="AE71" i="1"/>
  <c r="AD71" i="1"/>
  <c r="AA71" i="1"/>
  <c r="Z71" i="1"/>
  <c r="V71" i="1"/>
  <c r="P71" i="1"/>
  <c r="I71" i="1"/>
  <c r="H71" i="1"/>
  <c r="BX69" i="1"/>
  <c r="BT69" i="1"/>
  <c r="BP69" i="1"/>
  <c r="BJ69" i="1"/>
  <c r="BH69" i="1"/>
  <c r="BF69" i="1"/>
  <c r="BR69" i="1" s="1"/>
  <c r="BV69" i="1" s="1"/>
  <c r="BD69" i="1"/>
  <c r="AX69" i="1"/>
  <c r="AR69" i="1"/>
  <c r="AQ69" i="1"/>
  <c r="AP69" i="1"/>
  <c r="AM69" i="1"/>
  <c r="AL69" i="1"/>
  <c r="AI69" i="1"/>
  <c r="AH69" i="1"/>
  <c r="AE69" i="1"/>
  <c r="AD69" i="1"/>
  <c r="AA69" i="1"/>
  <c r="Z69" i="1"/>
  <c r="V69" i="1"/>
  <c r="P69" i="1"/>
  <c r="C69" i="1"/>
  <c r="F68" i="1"/>
  <c r="BX67" i="1"/>
  <c r="BR67" i="1"/>
  <c r="BV67" i="1" s="1"/>
  <c r="BP67" i="1"/>
  <c r="BH67" i="1"/>
  <c r="BT67" i="1" s="1"/>
  <c r="BF67" i="1"/>
  <c r="BJ67" i="1" s="1"/>
  <c r="BD67" i="1"/>
  <c r="AX67" i="1"/>
  <c r="AR67" i="1"/>
  <c r="AQ67" i="1"/>
  <c r="AP67" i="1"/>
  <c r="AM67" i="1"/>
  <c r="AL67" i="1"/>
  <c r="AI67" i="1"/>
  <c r="AH67" i="1"/>
  <c r="AE67" i="1"/>
  <c r="AD67" i="1"/>
  <c r="AA67" i="1"/>
  <c r="Z67" i="1"/>
  <c r="V67" i="1"/>
  <c r="P67" i="1"/>
  <c r="I67" i="1"/>
  <c r="H67" i="1"/>
  <c r="BX65" i="1"/>
  <c r="BT65" i="1"/>
  <c r="BP65" i="1"/>
  <c r="BH65" i="1"/>
  <c r="BF65" i="1"/>
  <c r="BR65" i="1" s="1"/>
  <c r="BV65" i="1" s="1"/>
  <c r="BD65" i="1"/>
  <c r="AX65" i="1"/>
  <c r="AR65" i="1"/>
  <c r="AQ65" i="1"/>
  <c r="AP65" i="1"/>
  <c r="AM65" i="1"/>
  <c r="AL65" i="1"/>
  <c r="AI65" i="1"/>
  <c r="AH65" i="1"/>
  <c r="AE65" i="1"/>
  <c r="AD65" i="1"/>
  <c r="AA65" i="1"/>
  <c r="Z65" i="1"/>
  <c r="V65" i="1"/>
  <c r="P65" i="1"/>
  <c r="C65" i="1"/>
  <c r="F64" i="1"/>
  <c r="BX63" i="1"/>
  <c r="BV63" i="1"/>
  <c r="BR63" i="1"/>
  <c r="BP63" i="1"/>
  <c r="BJ63" i="1"/>
  <c r="BH63" i="1"/>
  <c r="BT63" i="1" s="1"/>
  <c r="BF63" i="1"/>
  <c r="BD63" i="1"/>
  <c r="AX63" i="1"/>
  <c r="AR63" i="1"/>
  <c r="AQ63" i="1"/>
  <c r="AP63" i="1"/>
  <c r="AM63" i="1"/>
  <c r="AL63" i="1"/>
  <c r="AI63" i="1"/>
  <c r="AH63" i="1"/>
  <c r="AE63" i="1"/>
  <c r="AD63" i="1"/>
  <c r="AA63" i="1"/>
  <c r="Z63" i="1"/>
  <c r="V63" i="1"/>
  <c r="P63" i="1"/>
  <c r="I63" i="1"/>
  <c r="H63" i="1"/>
  <c r="C63" i="1"/>
  <c r="BX61" i="1"/>
  <c r="BP61" i="1"/>
  <c r="BH61" i="1"/>
  <c r="BT61" i="1" s="1"/>
  <c r="BF61" i="1"/>
  <c r="BR61" i="1" s="1"/>
  <c r="BV61" i="1" s="1"/>
  <c r="BD61" i="1"/>
  <c r="AX61" i="1"/>
  <c r="AR61" i="1"/>
  <c r="AQ61" i="1"/>
  <c r="AP61" i="1"/>
  <c r="AM61" i="1"/>
  <c r="AL61" i="1"/>
  <c r="AI61" i="1"/>
  <c r="AH61" i="1"/>
  <c r="AE61" i="1"/>
  <c r="AD61" i="1"/>
  <c r="AA61" i="1"/>
  <c r="Z61" i="1"/>
  <c r="V61" i="1"/>
  <c r="P61" i="1"/>
  <c r="C61" i="1"/>
  <c r="F60" i="1"/>
  <c r="BX59" i="1"/>
  <c r="BR59" i="1"/>
  <c r="BV59" i="1" s="1"/>
  <c r="BP59" i="1"/>
  <c r="BJ59" i="1"/>
  <c r="BH59" i="1"/>
  <c r="BT59" i="1" s="1"/>
  <c r="BF59" i="1"/>
  <c r="BD59" i="1"/>
  <c r="AX59" i="1"/>
  <c r="AR59" i="1"/>
  <c r="AQ59" i="1"/>
  <c r="AP59" i="1"/>
  <c r="AM59" i="1"/>
  <c r="AL59" i="1"/>
  <c r="AI59" i="1"/>
  <c r="AH59" i="1"/>
  <c r="AE59" i="1"/>
  <c r="AD59" i="1"/>
  <c r="AA59" i="1"/>
  <c r="Z59" i="1"/>
  <c r="V59" i="1"/>
  <c r="P59" i="1"/>
  <c r="I59" i="1"/>
  <c r="H59" i="1"/>
  <c r="BX57" i="1"/>
  <c r="BR57" i="1"/>
  <c r="BV57" i="1" s="1"/>
  <c r="BP57" i="1"/>
  <c r="BH57" i="1"/>
  <c r="BT57" i="1" s="1"/>
  <c r="BF57" i="1"/>
  <c r="BJ57" i="1" s="1"/>
  <c r="BD57" i="1"/>
  <c r="AX57" i="1"/>
  <c r="AR57" i="1"/>
  <c r="AQ57" i="1"/>
  <c r="AP57" i="1"/>
  <c r="AM57" i="1"/>
  <c r="AL57" i="1"/>
  <c r="AI57" i="1"/>
  <c r="AH57" i="1"/>
  <c r="AE57" i="1"/>
  <c r="AD57" i="1"/>
  <c r="AA57" i="1"/>
  <c r="Z57" i="1"/>
  <c r="V57" i="1"/>
  <c r="P57" i="1"/>
  <c r="C57" i="1"/>
  <c r="F56" i="1"/>
  <c r="BX55" i="1"/>
  <c r="BT55" i="1"/>
  <c r="BR55" i="1"/>
  <c r="BV55" i="1" s="1"/>
  <c r="BP55" i="1"/>
  <c r="BH55" i="1"/>
  <c r="BF55" i="1"/>
  <c r="BJ55" i="1" s="1"/>
  <c r="BD55" i="1"/>
  <c r="AX55" i="1"/>
  <c r="AR55" i="1"/>
  <c r="AQ55" i="1"/>
  <c r="AP55" i="1"/>
  <c r="AM55" i="1"/>
  <c r="AL55" i="1"/>
  <c r="AI55" i="1"/>
  <c r="AH55" i="1"/>
  <c r="AE55" i="1"/>
  <c r="AD55" i="1"/>
  <c r="AA55" i="1"/>
  <c r="Z55" i="1"/>
  <c r="V55" i="1"/>
  <c r="P55" i="1"/>
  <c r="I55" i="1"/>
  <c r="H55" i="1"/>
  <c r="BX53" i="1"/>
  <c r="BV53" i="1"/>
  <c r="BR53" i="1"/>
  <c r="BP53" i="1"/>
  <c r="BJ53" i="1"/>
  <c r="BH53" i="1"/>
  <c r="BT53" i="1" s="1"/>
  <c r="BF53" i="1"/>
  <c r="BD53" i="1"/>
  <c r="AX53" i="1"/>
  <c r="AR53" i="1"/>
  <c r="AQ53" i="1"/>
  <c r="AP53" i="1"/>
  <c r="AM53" i="1"/>
  <c r="AL53" i="1"/>
  <c r="AI53" i="1"/>
  <c r="AH53" i="1"/>
  <c r="AE53" i="1"/>
  <c r="AD53" i="1"/>
  <c r="AA53" i="1"/>
  <c r="Z53" i="1"/>
  <c r="V53" i="1"/>
  <c r="P53" i="1"/>
  <c r="C53" i="1"/>
  <c r="F52" i="1"/>
  <c r="BX51" i="1"/>
  <c r="BT51" i="1"/>
  <c r="BP51" i="1"/>
  <c r="BH51" i="1"/>
  <c r="BF51" i="1"/>
  <c r="BR51" i="1" s="1"/>
  <c r="BV51" i="1" s="1"/>
  <c r="BD51" i="1"/>
  <c r="AX51" i="1"/>
  <c r="AR51" i="1"/>
  <c r="AQ51" i="1"/>
  <c r="AP51" i="1"/>
  <c r="AM51" i="1"/>
  <c r="AL51" i="1"/>
  <c r="AI51" i="1"/>
  <c r="AH51" i="1"/>
  <c r="AE51" i="1"/>
  <c r="AD51" i="1"/>
  <c r="AA51" i="1"/>
  <c r="Z51" i="1"/>
  <c r="V51" i="1"/>
  <c r="P51" i="1"/>
  <c r="I51" i="1"/>
  <c r="H51" i="1"/>
  <c r="C51" i="1"/>
  <c r="BX49" i="1"/>
  <c r="BR49" i="1"/>
  <c r="BV49" i="1" s="1"/>
  <c r="BP49" i="1"/>
  <c r="BJ49" i="1"/>
  <c r="BH49" i="1"/>
  <c r="BT49" i="1" s="1"/>
  <c r="BF49" i="1"/>
  <c r="BD49" i="1"/>
  <c r="AX49" i="1"/>
  <c r="AR49" i="1"/>
  <c r="AQ49" i="1"/>
  <c r="AP49" i="1"/>
  <c r="AM49" i="1"/>
  <c r="AL49" i="1"/>
  <c r="AI49" i="1"/>
  <c r="AH49" i="1"/>
  <c r="AE49" i="1"/>
  <c r="AD49" i="1"/>
  <c r="AA49" i="1"/>
  <c r="Z49" i="1"/>
  <c r="V49" i="1"/>
  <c r="P49" i="1"/>
  <c r="C49" i="1"/>
  <c r="F48" i="1"/>
  <c r="BX47" i="1"/>
  <c r="BT47" i="1"/>
  <c r="BP47" i="1"/>
  <c r="BJ47" i="1"/>
  <c r="BH47" i="1"/>
  <c r="BF47" i="1"/>
  <c r="BR47" i="1" s="1"/>
  <c r="BV47" i="1" s="1"/>
  <c r="BD47" i="1"/>
  <c r="AX47" i="1"/>
  <c r="AR47" i="1"/>
  <c r="AQ47" i="1"/>
  <c r="AP47" i="1"/>
  <c r="AM47" i="1"/>
  <c r="AL47" i="1"/>
  <c r="AI47" i="1"/>
  <c r="AH47" i="1"/>
  <c r="AE47" i="1"/>
  <c r="AD47" i="1"/>
  <c r="AA47" i="1"/>
  <c r="Z47" i="1"/>
  <c r="V47" i="1"/>
  <c r="P47" i="1"/>
  <c r="I47" i="1"/>
  <c r="H47" i="1"/>
  <c r="BX45" i="1"/>
  <c r="BT45" i="1"/>
  <c r="BR45" i="1"/>
  <c r="BV45" i="1" s="1"/>
  <c r="BP45" i="1"/>
  <c r="BH45" i="1"/>
  <c r="BF45" i="1"/>
  <c r="BJ45" i="1" s="1"/>
  <c r="BD45" i="1"/>
  <c r="AX45" i="1"/>
  <c r="AR45" i="1"/>
  <c r="AQ45" i="1"/>
  <c r="AP45" i="1"/>
  <c r="AM45" i="1"/>
  <c r="AL45" i="1"/>
  <c r="AI45" i="1"/>
  <c r="AH45" i="1"/>
  <c r="AE45" i="1"/>
  <c r="AD45" i="1"/>
  <c r="AA45" i="1"/>
  <c r="Z45" i="1"/>
  <c r="V45" i="1"/>
  <c r="P45" i="1"/>
  <c r="C45" i="1"/>
  <c r="F44" i="1"/>
  <c r="BX43" i="1"/>
  <c r="BT43" i="1"/>
  <c r="BP43" i="1"/>
  <c r="BH43" i="1"/>
  <c r="BF43" i="1"/>
  <c r="BR43" i="1" s="1"/>
  <c r="BV43" i="1" s="1"/>
  <c r="BD43" i="1"/>
  <c r="AX43" i="1"/>
  <c r="AR43" i="1"/>
  <c r="AQ43" i="1"/>
  <c r="AP43" i="1"/>
  <c r="AM43" i="1"/>
  <c r="AL43" i="1"/>
  <c r="AI43" i="1"/>
  <c r="AH43" i="1"/>
  <c r="AE43" i="1"/>
  <c r="AD43" i="1"/>
  <c r="AA43" i="1"/>
  <c r="Z43" i="1"/>
  <c r="V43" i="1"/>
  <c r="P43" i="1"/>
  <c r="I43" i="1"/>
  <c r="H43" i="1"/>
  <c r="BX41" i="1"/>
  <c r="BT41" i="1"/>
  <c r="BP41" i="1"/>
  <c r="BH41" i="1"/>
  <c r="BF41" i="1"/>
  <c r="BR41" i="1" s="1"/>
  <c r="BV41" i="1" s="1"/>
  <c r="BD41" i="1"/>
  <c r="AX41" i="1"/>
  <c r="AR41" i="1"/>
  <c r="AQ41" i="1"/>
  <c r="AP41" i="1"/>
  <c r="AM41" i="1"/>
  <c r="AL41" i="1"/>
  <c r="AI41" i="1"/>
  <c r="AH41" i="1"/>
  <c r="AE41" i="1"/>
  <c r="AD41" i="1"/>
  <c r="AA41" i="1"/>
  <c r="Z41" i="1"/>
  <c r="V41" i="1"/>
  <c r="P41" i="1"/>
  <c r="C41" i="1"/>
  <c r="F40" i="1"/>
  <c r="BX39" i="1"/>
  <c r="BP39" i="1"/>
  <c r="BH39" i="1"/>
  <c r="BT39" i="1" s="1"/>
  <c r="BF39" i="1"/>
  <c r="BF211" i="1" s="1"/>
  <c r="BJ211" i="1" s="1"/>
  <c r="BD39" i="1"/>
  <c r="AX39" i="1"/>
  <c r="AR39" i="1"/>
  <c r="AQ39" i="1"/>
  <c r="AP39" i="1"/>
  <c r="AM39" i="1"/>
  <c r="AL39" i="1"/>
  <c r="AI39" i="1"/>
  <c r="AH39" i="1"/>
  <c r="AE39" i="1"/>
  <c r="AD39" i="1"/>
  <c r="AA39" i="1"/>
  <c r="Z39" i="1"/>
  <c r="V39" i="1"/>
  <c r="P39" i="1"/>
  <c r="I39" i="1"/>
  <c r="H39" i="1"/>
  <c r="BX37" i="1"/>
  <c r="BT37" i="1"/>
  <c r="BP37" i="1"/>
  <c r="BJ37" i="1"/>
  <c r="BH37" i="1"/>
  <c r="BF37" i="1"/>
  <c r="BR37" i="1" s="1"/>
  <c r="BV37" i="1" s="1"/>
  <c r="BD37" i="1"/>
  <c r="AX37" i="1"/>
  <c r="AR37" i="1"/>
  <c r="AQ37" i="1"/>
  <c r="AP37" i="1"/>
  <c r="AM37" i="1"/>
  <c r="AL37" i="1"/>
  <c r="AI37" i="1"/>
  <c r="AH37" i="1"/>
  <c r="AE37" i="1"/>
  <c r="AD37" i="1"/>
  <c r="AA37" i="1"/>
  <c r="Z37" i="1"/>
  <c r="V37" i="1"/>
  <c r="P37" i="1"/>
  <c r="C37" i="1"/>
  <c r="F36" i="1"/>
  <c r="BX35" i="1"/>
  <c r="BR35" i="1"/>
  <c r="BV35" i="1" s="1"/>
  <c r="BP35" i="1"/>
  <c r="BH35" i="1"/>
  <c r="BT35" i="1" s="1"/>
  <c r="BF35" i="1"/>
  <c r="BJ35" i="1" s="1"/>
  <c r="BD35" i="1"/>
  <c r="AX35" i="1"/>
  <c r="AR35" i="1"/>
  <c r="AQ35" i="1"/>
  <c r="AP35" i="1"/>
  <c r="AM35" i="1"/>
  <c r="AL35" i="1"/>
  <c r="AI35" i="1"/>
  <c r="AH35" i="1"/>
  <c r="AE35" i="1"/>
  <c r="AD35" i="1"/>
  <c r="AA35" i="1"/>
  <c r="Z35" i="1"/>
  <c r="V35" i="1"/>
  <c r="P35" i="1"/>
  <c r="I35" i="1"/>
  <c r="H35" i="1"/>
  <c r="BX33" i="1"/>
  <c r="BT33" i="1"/>
  <c r="BP33" i="1"/>
  <c r="BH33" i="1"/>
  <c r="BF33" i="1"/>
  <c r="BR33" i="1" s="1"/>
  <c r="BV33" i="1" s="1"/>
  <c r="BD33" i="1"/>
  <c r="AX33" i="1"/>
  <c r="AR33" i="1"/>
  <c r="AQ33" i="1"/>
  <c r="AP33" i="1"/>
  <c r="AM33" i="1"/>
  <c r="AL33" i="1"/>
  <c r="AI33" i="1"/>
  <c r="AH33" i="1"/>
  <c r="AE33" i="1"/>
  <c r="AD33" i="1"/>
  <c r="AA33" i="1"/>
  <c r="Z33" i="1"/>
  <c r="V33" i="1"/>
  <c r="P33" i="1"/>
  <c r="C33" i="1"/>
  <c r="F32" i="1"/>
  <c r="BX31" i="1"/>
  <c r="BV31" i="1"/>
  <c r="BR31" i="1"/>
  <c r="BP31" i="1"/>
  <c r="BJ31" i="1"/>
  <c r="BH31" i="1"/>
  <c r="BT31" i="1" s="1"/>
  <c r="BF31" i="1"/>
  <c r="BD31" i="1"/>
  <c r="AX31" i="1"/>
  <c r="AR31" i="1"/>
  <c r="AQ31" i="1"/>
  <c r="AP31" i="1"/>
  <c r="AM31" i="1"/>
  <c r="AL31" i="1"/>
  <c r="AI31" i="1"/>
  <c r="AH31" i="1"/>
  <c r="AE31" i="1"/>
  <c r="AD31" i="1"/>
  <c r="AA31" i="1"/>
  <c r="Z31" i="1"/>
  <c r="V31" i="1"/>
  <c r="P31" i="1"/>
  <c r="I31" i="1"/>
  <c r="H31" i="1"/>
  <c r="C31" i="1"/>
  <c r="BX29" i="1"/>
  <c r="BP29" i="1"/>
  <c r="BH29" i="1"/>
  <c r="BT29" i="1" s="1"/>
  <c r="BF29" i="1"/>
  <c r="BR29" i="1" s="1"/>
  <c r="BV29" i="1" s="1"/>
  <c r="BD29" i="1"/>
  <c r="AX29" i="1"/>
  <c r="AR29" i="1"/>
  <c r="AQ29" i="1"/>
  <c r="AP29" i="1"/>
  <c r="AM29" i="1"/>
  <c r="AL29" i="1"/>
  <c r="AI29" i="1"/>
  <c r="AH29" i="1"/>
  <c r="AE29" i="1"/>
  <c r="AD29" i="1"/>
  <c r="AA29" i="1"/>
  <c r="Z29" i="1"/>
  <c r="V29" i="1"/>
  <c r="P29" i="1"/>
  <c r="C29" i="1"/>
  <c r="F28" i="1"/>
  <c r="BX27" i="1"/>
  <c r="BR27" i="1"/>
  <c r="BV27" i="1" s="1"/>
  <c r="BP27" i="1"/>
  <c r="BJ27" i="1"/>
  <c r="BH27" i="1"/>
  <c r="BT27" i="1" s="1"/>
  <c r="BF27" i="1"/>
  <c r="BD27" i="1"/>
  <c r="AX27" i="1"/>
  <c r="AR27" i="1"/>
  <c r="AQ27" i="1"/>
  <c r="AP27" i="1"/>
  <c r="AM27" i="1"/>
  <c r="AL27" i="1"/>
  <c r="AI27" i="1"/>
  <c r="AH27" i="1"/>
  <c r="AE27" i="1"/>
  <c r="AD27" i="1"/>
  <c r="AA27" i="1"/>
  <c r="Z27" i="1"/>
  <c r="V27" i="1"/>
  <c r="P27" i="1"/>
  <c r="I27" i="1"/>
  <c r="H27" i="1"/>
  <c r="BX25" i="1"/>
  <c r="BR25" i="1"/>
  <c r="BV25" i="1" s="1"/>
  <c r="BP25" i="1"/>
  <c r="BH25" i="1"/>
  <c r="BT25" i="1" s="1"/>
  <c r="BF25" i="1"/>
  <c r="BJ25" i="1" s="1"/>
  <c r="BD25" i="1"/>
  <c r="AX25" i="1"/>
  <c r="AR25" i="1"/>
  <c r="AQ25" i="1"/>
  <c r="AP25" i="1"/>
  <c r="AM25" i="1"/>
  <c r="AL25" i="1"/>
  <c r="AI25" i="1"/>
  <c r="AH25" i="1"/>
  <c r="AE25" i="1"/>
  <c r="AD25" i="1"/>
  <c r="AA25" i="1"/>
  <c r="Z25" i="1"/>
  <c r="V25" i="1"/>
  <c r="P25" i="1"/>
  <c r="C25" i="1"/>
  <c r="F24" i="1"/>
  <c r="BX23" i="1"/>
  <c r="BT23" i="1"/>
  <c r="BR23" i="1"/>
  <c r="BV23" i="1" s="1"/>
  <c r="BP23" i="1"/>
  <c r="BH23" i="1"/>
  <c r="BF23" i="1"/>
  <c r="BJ23" i="1" s="1"/>
  <c r="BD23" i="1"/>
  <c r="AX23" i="1"/>
  <c r="AR23" i="1"/>
  <c r="AQ23" i="1"/>
  <c r="AQ211" i="1" s="1"/>
  <c r="AP23" i="1"/>
  <c r="AM23" i="1"/>
  <c r="AL23" i="1"/>
  <c r="AI23" i="1"/>
  <c r="AH23" i="1"/>
  <c r="AE23" i="1"/>
  <c r="AD23" i="1"/>
  <c r="AA23" i="1"/>
  <c r="Z23" i="1"/>
  <c r="V23" i="1"/>
  <c r="P23" i="1"/>
  <c r="I23" i="1"/>
  <c r="H23" i="1"/>
  <c r="BX21" i="1"/>
  <c r="BV21" i="1"/>
  <c r="BR21" i="1"/>
  <c r="BP21" i="1"/>
  <c r="BJ21" i="1"/>
  <c r="BH21" i="1"/>
  <c r="BT21" i="1" s="1"/>
  <c r="BF21" i="1"/>
  <c r="BD21" i="1"/>
  <c r="AX21" i="1"/>
  <c r="AR21" i="1"/>
  <c r="AQ21" i="1"/>
  <c r="AP21" i="1"/>
  <c r="AM21" i="1"/>
  <c r="AL21" i="1"/>
  <c r="AI21" i="1"/>
  <c r="AH21" i="1"/>
  <c r="AE21" i="1"/>
  <c r="AD21" i="1"/>
  <c r="AA21" i="1"/>
  <c r="Z21" i="1"/>
  <c r="V21" i="1"/>
  <c r="P21" i="1"/>
  <c r="C21" i="1"/>
  <c r="F20" i="1"/>
  <c r="BX19" i="1"/>
  <c r="BT19" i="1"/>
  <c r="BP19" i="1"/>
  <c r="BH19" i="1"/>
  <c r="BF19" i="1"/>
  <c r="BR19" i="1" s="1"/>
  <c r="BV19" i="1" s="1"/>
  <c r="BD19" i="1"/>
  <c r="AX19" i="1"/>
  <c r="AR19" i="1"/>
  <c r="AQ19" i="1"/>
  <c r="AP19" i="1"/>
  <c r="AM19" i="1"/>
  <c r="AL19" i="1"/>
  <c r="AI19" i="1"/>
  <c r="AH19" i="1"/>
  <c r="AE19" i="1"/>
  <c r="AD19" i="1"/>
  <c r="AA19" i="1"/>
  <c r="Z19" i="1"/>
  <c r="V19" i="1"/>
  <c r="P19" i="1"/>
  <c r="I19" i="1"/>
  <c r="H19" i="1"/>
  <c r="C19" i="1"/>
  <c r="BX17" i="1"/>
  <c r="BR17" i="1"/>
  <c r="BV17" i="1" s="1"/>
  <c r="BP17" i="1"/>
  <c r="BJ17" i="1"/>
  <c r="BH17" i="1"/>
  <c r="BT17" i="1" s="1"/>
  <c r="BF17" i="1"/>
  <c r="BD17" i="1"/>
  <c r="AX17" i="1"/>
  <c r="AR17" i="1"/>
  <c r="AQ17" i="1"/>
  <c r="AP17" i="1"/>
  <c r="AM17" i="1"/>
  <c r="AL17" i="1"/>
  <c r="AI17" i="1"/>
  <c r="AH17" i="1"/>
  <c r="AE17" i="1"/>
  <c r="AD17" i="1"/>
  <c r="AA17" i="1"/>
  <c r="Z17" i="1"/>
  <c r="V17" i="1"/>
  <c r="P17" i="1"/>
  <c r="C17" i="1"/>
  <c r="F16" i="1"/>
  <c r="BX15" i="1"/>
  <c r="BT15" i="1"/>
  <c r="BP15" i="1"/>
  <c r="BJ15" i="1"/>
  <c r="BH15" i="1"/>
  <c r="BF15" i="1"/>
  <c r="BR15" i="1" s="1"/>
  <c r="BV15" i="1" s="1"/>
  <c r="BD15" i="1"/>
  <c r="AX15" i="1"/>
  <c r="AR15" i="1"/>
  <c r="AQ15" i="1"/>
  <c r="AP15" i="1"/>
  <c r="AM15" i="1"/>
  <c r="AL15" i="1"/>
  <c r="AI15" i="1"/>
  <c r="AH15" i="1"/>
  <c r="AE15" i="1"/>
  <c r="AD15" i="1"/>
  <c r="AA15" i="1"/>
  <c r="Z15" i="1"/>
  <c r="V15" i="1"/>
  <c r="P15" i="1"/>
  <c r="I15" i="1"/>
  <c r="H15" i="1"/>
  <c r="BX13" i="1"/>
  <c r="BT13" i="1"/>
  <c r="BR13" i="1"/>
  <c r="BV13" i="1" s="1"/>
  <c r="BP13" i="1"/>
  <c r="BH13" i="1"/>
  <c r="BF13" i="1"/>
  <c r="BJ13" i="1" s="1"/>
  <c r="BD13" i="1"/>
  <c r="AX13" i="1"/>
  <c r="AR13" i="1"/>
  <c r="AQ13" i="1"/>
  <c r="AP13" i="1"/>
  <c r="AM13" i="1"/>
  <c r="AL13" i="1"/>
  <c r="AI13" i="1"/>
  <c r="AI212" i="1" s="1"/>
  <c r="AG212" i="1" s="1"/>
  <c r="AH13" i="1"/>
  <c r="AE13" i="1"/>
  <c r="AE212" i="1" s="1"/>
  <c r="AC212" i="1" s="1"/>
  <c r="AD13" i="1"/>
  <c r="AA13" i="1"/>
  <c r="AA212" i="1" s="1"/>
  <c r="Z13" i="1"/>
  <c r="V13" i="1"/>
  <c r="P13" i="1"/>
  <c r="C13" i="1"/>
  <c r="F12" i="1"/>
  <c r="G212" i="1" s="1"/>
  <c r="BX11" i="1"/>
  <c r="BX211" i="1" s="1"/>
  <c r="BT11" i="1"/>
  <c r="BP11" i="1"/>
  <c r="BH11" i="1"/>
  <c r="BH211" i="1" s="1"/>
  <c r="BF11" i="1"/>
  <c r="BR11" i="1" s="1"/>
  <c r="BD11" i="1"/>
  <c r="AX11" i="1"/>
  <c r="AR11" i="1"/>
  <c r="AQ11" i="1"/>
  <c r="AP11" i="1"/>
  <c r="AP211" i="1" s="1"/>
  <c r="AM11" i="1"/>
  <c r="AM211" i="1" s="1"/>
  <c r="AL11" i="1"/>
  <c r="AL211" i="1" s="1"/>
  <c r="AR211" i="1" s="1"/>
  <c r="AI11" i="1"/>
  <c r="AI211" i="1" s="1"/>
  <c r="AH11" i="1"/>
  <c r="AH211" i="1" s="1"/>
  <c r="AE11" i="1"/>
  <c r="AE211" i="1" s="1"/>
  <c r="AD11" i="1"/>
  <c r="AD211" i="1" s="1"/>
  <c r="AA11" i="1"/>
  <c r="AA211" i="1" s="1"/>
  <c r="Z11" i="1"/>
  <c r="Z211" i="1" s="1"/>
  <c r="V11" i="1"/>
  <c r="V211" i="1" s="1"/>
  <c r="P11" i="1"/>
  <c r="P211" i="1" s="1"/>
  <c r="I11" i="1"/>
  <c r="I211" i="1" s="1"/>
  <c r="H11" i="1"/>
  <c r="H211" i="1" s="1"/>
  <c r="BX9" i="1"/>
  <c r="BX212" i="1" s="1"/>
  <c r="BT9" i="1"/>
  <c r="BP9" i="1"/>
  <c r="BH9" i="1"/>
  <c r="BH212" i="1" s="1"/>
  <c r="BF9" i="1"/>
  <c r="BF212" i="1" s="1"/>
  <c r="BJ212" i="1" s="1"/>
  <c r="BD9" i="1"/>
  <c r="AX9" i="1"/>
  <c r="AR9" i="1"/>
  <c r="AQ9" i="1"/>
  <c r="AQ212" i="1" s="1"/>
  <c r="AO212" i="1" s="1"/>
  <c r="AP9" i="1"/>
  <c r="AP212" i="1" s="1"/>
  <c r="AM9" i="1"/>
  <c r="AM212" i="1" s="1"/>
  <c r="AK212" i="1" s="1"/>
  <c r="AL9" i="1"/>
  <c r="AL212" i="1" s="1"/>
  <c r="AR212" i="1" s="1"/>
  <c r="AI9" i="1"/>
  <c r="AH9" i="1"/>
  <c r="AH212" i="1" s="1"/>
  <c r="AE9" i="1"/>
  <c r="AD9" i="1"/>
  <c r="AD212" i="1" s="1"/>
  <c r="AA9" i="1"/>
  <c r="Z9" i="1"/>
  <c r="Z212" i="1" s="1"/>
  <c r="V9" i="1"/>
  <c r="V212" i="1" s="1"/>
  <c r="P9" i="1"/>
  <c r="P212" i="1" s="1"/>
  <c r="C9" i="1"/>
  <c r="BN212" i="11"/>
  <c r="BL212" i="11"/>
  <c r="BP212" i="11" s="1"/>
  <c r="BB212" i="11"/>
  <c r="AZ212" i="11"/>
  <c r="BD212" i="11" s="1"/>
  <c r="AV212" i="11"/>
  <c r="AT212" i="11"/>
  <c r="AX212" i="11" s="1"/>
  <c r="T212" i="11"/>
  <c r="R212" i="11"/>
  <c r="N212" i="11"/>
  <c r="L212" i="11"/>
  <c r="J212" i="11"/>
  <c r="BN211" i="11"/>
  <c r="BL211" i="11"/>
  <c r="BP211" i="11" s="1"/>
  <c r="BB211" i="11"/>
  <c r="AZ211" i="11"/>
  <c r="BD211" i="11" s="1"/>
  <c r="AX211" i="11"/>
  <c r="AV211" i="11"/>
  <c r="AT211" i="11"/>
  <c r="T211" i="11"/>
  <c r="R211" i="11"/>
  <c r="N211" i="11"/>
  <c r="L211" i="11"/>
  <c r="J211" i="11"/>
  <c r="F208" i="11"/>
  <c r="BX207" i="11"/>
  <c r="BT207" i="11"/>
  <c r="BP207" i="11"/>
  <c r="BJ207" i="11"/>
  <c r="BH207" i="11"/>
  <c r="BF207" i="11"/>
  <c r="BR207" i="11" s="1"/>
  <c r="BV207" i="11" s="1"/>
  <c r="BD207" i="11"/>
  <c r="AX207" i="11"/>
  <c r="AR207" i="11"/>
  <c r="AQ207" i="11"/>
  <c r="AP207" i="11"/>
  <c r="AM207" i="11"/>
  <c r="AL207" i="11"/>
  <c r="AI207" i="11"/>
  <c r="AH207" i="11"/>
  <c r="AE207" i="11"/>
  <c r="AD207" i="11"/>
  <c r="AA207" i="11"/>
  <c r="Z207" i="11"/>
  <c r="V207" i="11"/>
  <c r="P207" i="11"/>
  <c r="I207" i="11"/>
  <c r="H207" i="11"/>
  <c r="C207" i="11"/>
  <c r="BX205" i="11"/>
  <c r="BT205" i="11"/>
  <c r="BR205" i="11"/>
  <c r="BV205" i="11" s="1"/>
  <c r="BP205" i="11"/>
  <c r="BJ205" i="11"/>
  <c r="BH205" i="11"/>
  <c r="BF205" i="11"/>
  <c r="BD205" i="11"/>
  <c r="AX205" i="11"/>
  <c r="AR205" i="11"/>
  <c r="AQ205" i="11"/>
  <c r="AP205" i="11"/>
  <c r="AM205" i="11"/>
  <c r="AL205" i="11"/>
  <c r="AI205" i="11"/>
  <c r="AH205" i="11"/>
  <c r="AE205" i="11"/>
  <c r="AD205" i="11"/>
  <c r="AA205" i="11"/>
  <c r="Z205" i="11"/>
  <c r="V205" i="11"/>
  <c r="P205" i="11"/>
  <c r="C205" i="11"/>
  <c r="F204" i="11"/>
  <c r="BX203" i="11"/>
  <c r="BT203" i="11"/>
  <c r="BP203" i="11"/>
  <c r="BH203" i="11"/>
  <c r="BF203" i="11"/>
  <c r="BR203" i="11" s="1"/>
  <c r="BV203" i="11" s="1"/>
  <c r="BD203" i="11"/>
  <c r="AX203" i="11"/>
  <c r="AR203" i="11"/>
  <c r="AQ203" i="11"/>
  <c r="AP203" i="11"/>
  <c r="AM203" i="11"/>
  <c r="AL203" i="11"/>
  <c r="AI203" i="11"/>
  <c r="AH203" i="11"/>
  <c r="AE203" i="11"/>
  <c r="AD203" i="11"/>
  <c r="AA203" i="11"/>
  <c r="Z203" i="11"/>
  <c r="V203" i="11"/>
  <c r="P203" i="11"/>
  <c r="I203" i="11"/>
  <c r="H203" i="11"/>
  <c r="C203" i="11"/>
  <c r="BX201" i="11"/>
  <c r="BT201" i="11"/>
  <c r="BP201" i="11"/>
  <c r="BJ201" i="11"/>
  <c r="BH201" i="11"/>
  <c r="BF201" i="11"/>
  <c r="BR201" i="11" s="1"/>
  <c r="BV201" i="11" s="1"/>
  <c r="BD201" i="11"/>
  <c r="AX201" i="11"/>
  <c r="AR201" i="11"/>
  <c r="AQ201" i="11"/>
  <c r="AP201" i="11"/>
  <c r="AM201" i="11"/>
  <c r="AL201" i="11"/>
  <c r="AI201" i="11"/>
  <c r="AH201" i="11"/>
  <c r="AE201" i="11"/>
  <c r="AD201" i="11"/>
  <c r="AA201" i="11"/>
  <c r="Z201" i="11"/>
  <c r="V201" i="11"/>
  <c r="P201" i="11"/>
  <c r="C201" i="11"/>
  <c r="F200" i="11"/>
  <c r="BX199" i="11"/>
  <c r="BP199" i="11"/>
  <c r="BH199" i="11"/>
  <c r="BT199" i="11" s="1"/>
  <c r="BF199" i="11"/>
  <c r="BR199" i="11" s="1"/>
  <c r="BV199" i="11" s="1"/>
  <c r="BD199" i="11"/>
  <c r="AX199" i="11"/>
  <c r="AR199" i="11"/>
  <c r="AQ199" i="11"/>
  <c r="AP199" i="11"/>
  <c r="AM199" i="11"/>
  <c r="AL199" i="11"/>
  <c r="AI199" i="11"/>
  <c r="AH199" i="11"/>
  <c r="AE199" i="11"/>
  <c r="AD199" i="11"/>
  <c r="AA199" i="11"/>
  <c r="Z199" i="11"/>
  <c r="V199" i="11"/>
  <c r="P199" i="11"/>
  <c r="I199" i="11"/>
  <c r="H199" i="11"/>
  <c r="C199" i="11"/>
  <c r="BX197" i="11"/>
  <c r="BT197" i="11"/>
  <c r="BP197" i="11"/>
  <c r="BJ197" i="11"/>
  <c r="BH197" i="11"/>
  <c r="BF197" i="11"/>
  <c r="BR197" i="11" s="1"/>
  <c r="BV197" i="11" s="1"/>
  <c r="BD197" i="11"/>
  <c r="AX197" i="11"/>
  <c r="AR197" i="11"/>
  <c r="AQ197" i="11"/>
  <c r="AP197" i="11"/>
  <c r="AM197" i="11"/>
  <c r="AL197" i="11"/>
  <c r="AI197" i="11"/>
  <c r="AH197" i="11"/>
  <c r="AE197" i="11"/>
  <c r="AD197" i="11"/>
  <c r="AA197" i="11"/>
  <c r="Z197" i="11"/>
  <c r="V197" i="11"/>
  <c r="P197" i="11"/>
  <c r="C197" i="11"/>
  <c r="F196" i="11"/>
  <c r="BX195" i="11"/>
  <c r="BV195" i="11"/>
  <c r="BR195" i="11"/>
  <c r="BP195" i="11"/>
  <c r="BH195" i="11"/>
  <c r="BT195" i="11" s="1"/>
  <c r="BF195" i="11"/>
  <c r="BJ195" i="11" s="1"/>
  <c r="BD195" i="11"/>
  <c r="AX195" i="11"/>
  <c r="AR195" i="11"/>
  <c r="AQ195" i="11"/>
  <c r="AP195" i="11"/>
  <c r="AM195" i="11"/>
  <c r="AL195" i="11"/>
  <c r="AI195" i="11"/>
  <c r="AH195" i="11"/>
  <c r="AE195" i="11"/>
  <c r="AD195" i="11"/>
  <c r="AA195" i="11"/>
  <c r="Z195" i="11"/>
  <c r="V195" i="11"/>
  <c r="P195" i="11"/>
  <c r="I195" i="11"/>
  <c r="H195" i="11"/>
  <c r="C195" i="11"/>
  <c r="BX193" i="11"/>
  <c r="BT193" i="11"/>
  <c r="BP193" i="11"/>
  <c r="BH193" i="11"/>
  <c r="BF193" i="11"/>
  <c r="BR193" i="11" s="1"/>
  <c r="BV193" i="11" s="1"/>
  <c r="BD193" i="11"/>
  <c r="AX193" i="11"/>
  <c r="AR193" i="11"/>
  <c r="AQ193" i="11"/>
  <c r="AP193" i="11"/>
  <c r="AM193" i="11"/>
  <c r="AL193" i="11"/>
  <c r="AI193" i="11"/>
  <c r="AH193" i="11"/>
  <c r="AE193" i="11"/>
  <c r="AD193" i="11"/>
  <c r="AA193" i="11"/>
  <c r="Z193" i="11"/>
  <c r="V193" i="11"/>
  <c r="P193" i="11"/>
  <c r="C193" i="11"/>
  <c r="F192" i="11"/>
  <c r="BX191" i="11"/>
  <c r="BV191" i="11"/>
  <c r="BR191" i="11"/>
  <c r="BP191" i="11"/>
  <c r="BJ191" i="11"/>
  <c r="BH191" i="11"/>
  <c r="BT191" i="11" s="1"/>
  <c r="BF191" i="11"/>
  <c r="BD191" i="11"/>
  <c r="AX191" i="11"/>
  <c r="AR191" i="11"/>
  <c r="AQ191" i="11"/>
  <c r="AP191" i="11"/>
  <c r="AM191" i="11"/>
  <c r="AL191" i="11"/>
  <c r="AI191" i="11"/>
  <c r="AH191" i="11"/>
  <c r="AE191" i="11"/>
  <c r="AD191" i="11"/>
  <c r="AA191" i="11"/>
  <c r="Z191" i="11"/>
  <c r="V191" i="11"/>
  <c r="P191" i="11"/>
  <c r="I191" i="11"/>
  <c r="H191" i="11"/>
  <c r="C191" i="11"/>
  <c r="BX189" i="11"/>
  <c r="BP189" i="11"/>
  <c r="BH189" i="11"/>
  <c r="BT189" i="11" s="1"/>
  <c r="BF189" i="11"/>
  <c r="BR189" i="11" s="1"/>
  <c r="BV189" i="11" s="1"/>
  <c r="BD189" i="11"/>
  <c r="AX189" i="11"/>
  <c r="AR189" i="11"/>
  <c r="AQ189" i="11"/>
  <c r="AP189" i="11"/>
  <c r="AM189" i="11"/>
  <c r="AL189" i="11"/>
  <c r="AI189" i="11"/>
  <c r="AH189" i="11"/>
  <c r="AE189" i="11"/>
  <c r="AD189" i="11"/>
  <c r="AA189" i="11"/>
  <c r="Z189" i="11"/>
  <c r="V189" i="11"/>
  <c r="P189" i="11"/>
  <c r="C189" i="11"/>
  <c r="F188" i="11"/>
  <c r="BX187" i="11"/>
  <c r="BR187" i="11"/>
  <c r="BV187" i="11" s="1"/>
  <c r="BP187" i="11"/>
  <c r="BJ187" i="11"/>
  <c r="BH187" i="11"/>
  <c r="BT187" i="11" s="1"/>
  <c r="BF187" i="11"/>
  <c r="BD187" i="11"/>
  <c r="AX187" i="11"/>
  <c r="AR187" i="11"/>
  <c r="AQ187" i="11"/>
  <c r="AP187" i="11"/>
  <c r="AM187" i="11"/>
  <c r="AL187" i="11"/>
  <c r="AI187" i="11"/>
  <c r="AH187" i="11"/>
  <c r="AE187" i="11"/>
  <c r="AD187" i="11"/>
  <c r="AA187" i="11"/>
  <c r="Z187" i="11"/>
  <c r="V187" i="11"/>
  <c r="P187" i="11"/>
  <c r="I187" i="11"/>
  <c r="H187" i="11"/>
  <c r="C187" i="11"/>
  <c r="BX185" i="11"/>
  <c r="BV185" i="11"/>
  <c r="BR185" i="11"/>
  <c r="BP185" i="11"/>
  <c r="BH185" i="11"/>
  <c r="BT185" i="11" s="1"/>
  <c r="BF185" i="11"/>
  <c r="BJ185" i="11" s="1"/>
  <c r="BD185" i="11"/>
  <c r="AX185" i="11"/>
  <c r="AR185" i="11"/>
  <c r="AQ185" i="11"/>
  <c r="AP185" i="11"/>
  <c r="AM185" i="11"/>
  <c r="AL185" i="11"/>
  <c r="AI185" i="11"/>
  <c r="AH185" i="11"/>
  <c r="AE185" i="11"/>
  <c r="AD185" i="11"/>
  <c r="AA185" i="11"/>
  <c r="Z185" i="11"/>
  <c r="V185" i="11"/>
  <c r="P185" i="11"/>
  <c r="C185" i="11"/>
  <c r="F184" i="11"/>
  <c r="BX183" i="11"/>
  <c r="BT183" i="11"/>
  <c r="BR183" i="11"/>
  <c r="BV183" i="11" s="1"/>
  <c r="BP183" i="11"/>
  <c r="BJ183" i="11"/>
  <c r="BH183" i="11"/>
  <c r="BF183" i="11"/>
  <c r="BD183" i="11"/>
  <c r="AX183" i="11"/>
  <c r="AR183" i="11"/>
  <c r="AQ183" i="11"/>
  <c r="AP183" i="11"/>
  <c r="AM183" i="11"/>
  <c r="AL183" i="11"/>
  <c r="AI183" i="11"/>
  <c r="AH183" i="11"/>
  <c r="AE183" i="11"/>
  <c r="AD183" i="11"/>
  <c r="AA183" i="11"/>
  <c r="Z183" i="11"/>
  <c r="V183" i="11"/>
  <c r="P183" i="11"/>
  <c r="I183" i="11"/>
  <c r="H183" i="11"/>
  <c r="C183" i="11"/>
  <c r="BX181" i="11"/>
  <c r="BV181" i="11"/>
  <c r="BR181" i="11"/>
  <c r="BP181" i="11"/>
  <c r="BJ181" i="11"/>
  <c r="BH181" i="11"/>
  <c r="BT181" i="11" s="1"/>
  <c r="BF181" i="11"/>
  <c r="BD181" i="11"/>
  <c r="AX181" i="11"/>
  <c r="AR181" i="11"/>
  <c r="AQ181" i="11"/>
  <c r="AP181" i="11"/>
  <c r="AM181" i="11"/>
  <c r="AL181" i="11"/>
  <c r="AI181" i="11"/>
  <c r="AH181" i="11"/>
  <c r="AE181" i="11"/>
  <c r="AD181" i="11"/>
  <c r="AA181" i="11"/>
  <c r="Z181" i="11"/>
  <c r="V181" i="11"/>
  <c r="P181" i="11"/>
  <c r="C181" i="11"/>
  <c r="F180" i="11"/>
  <c r="BX179" i="11"/>
  <c r="BT179" i="11"/>
  <c r="BP179" i="11"/>
  <c r="BJ179" i="11"/>
  <c r="BH179" i="11"/>
  <c r="BF179" i="11"/>
  <c r="BR179" i="11" s="1"/>
  <c r="BV179" i="11" s="1"/>
  <c r="BD179" i="11"/>
  <c r="AX179" i="11"/>
  <c r="AR179" i="11"/>
  <c r="AQ179" i="11"/>
  <c r="AP179" i="11"/>
  <c r="AM179" i="11"/>
  <c r="AL179" i="11"/>
  <c r="AI179" i="11"/>
  <c r="AH179" i="11"/>
  <c r="AE179" i="11"/>
  <c r="AD179" i="11"/>
  <c r="AA179" i="11"/>
  <c r="Z179" i="11"/>
  <c r="V179" i="11"/>
  <c r="P179" i="11"/>
  <c r="I179" i="11"/>
  <c r="H179" i="11"/>
  <c r="C179" i="11"/>
  <c r="BX177" i="11"/>
  <c r="BR177" i="11"/>
  <c r="BV177" i="11" s="1"/>
  <c r="BP177" i="11"/>
  <c r="BJ177" i="11"/>
  <c r="BH177" i="11"/>
  <c r="BT177" i="11" s="1"/>
  <c r="BF177" i="11"/>
  <c r="BD177" i="11"/>
  <c r="AX177" i="11"/>
  <c r="AR177" i="11"/>
  <c r="AQ177" i="11"/>
  <c r="AP177" i="11"/>
  <c r="AM177" i="11"/>
  <c r="AL177" i="11"/>
  <c r="AI177" i="11"/>
  <c r="AH177" i="11"/>
  <c r="AE177" i="11"/>
  <c r="AD177" i="11"/>
  <c r="AA177" i="11"/>
  <c r="Z177" i="11"/>
  <c r="V177" i="11"/>
  <c r="P177" i="11"/>
  <c r="C177" i="11"/>
  <c r="F176" i="11"/>
  <c r="BX175" i="11"/>
  <c r="BT175" i="11"/>
  <c r="BP175" i="11"/>
  <c r="BJ175" i="11"/>
  <c r="BH175" i="11"/>
  <c r="BF175" i="11"/>
  <c r="BR175" i="11" s="1"/>
  <c r="BV175" i="11" s="1"/>
  <c r="BD175" i="11"/>
  <c r="AX175" i="11"/>
  <c r="AR175" i="11"/>
  <c r="AQ175" i="11"/>
  <c r="AP175" i="11"/>
  <c r="AM175" i="11"/>
  <c r="AL175" i="11"/>
  <c r="AI175" i="11"/>
  <c r="AH175" i="11"/>
  <c r="AE175" i="11"/>
  <c r="AD175" i="11"/>
  <c r="AA175" i="11"/>
  <c r="Z175" i="11"/>
  <c r="V175" i="11"/>
  <c r="P175" i="11"/>
  <c r="I175" i="11"/>
  <c r="H175" i="11"/>
  <c r="C175" i="11"/>
  <c r="BX173" i="11"/>
  <c r="BT173" i="11"/>
  <c r="BR173" i="11"/>
  <c r="BV173" i="11" s="1"/>
  <c r="BP173" i="11"/>
  <c r="BJ173" i="11"/>
  <c r="BH173" i="11"/>
  <c r="BF173" i="11"/>
  <c r="BD173" i="11"/>
  <c r="AX173" i="11"/>
  <c r="AR173" i="11"/>
  <c r="AQ173" i="11"/>
  <c r="AP173" i="11"/>
  <c r="AM173" i="11"/>
  <c r="AL173" i="11"/>
  <c r="AI173" i="11"/>
  <c r="AH173" i="11"/>
  <c r="AE173" i="11"/>
  <c r="AD173" i="11"/>
  <c r="AA173" i="11"/>
  <c r="Z173" i="11"/>
  <c r="V173" i="11"/>
  <c r="P173" i="11"/>
  <c r="C173" i="11"/>
  <c r="F172" i="11"/>
  <c r="BX171" i="11"/>
  <c r="BT171" i="11"/>
  <c r="BP171" i="11"/>
  <c r="BH171" i="11"/>
  <c r="BF171" i="11"/>
  <c r="BR171" i="11" s="1"/>
  <c r="BV171" i="11" s="1"/>
  <c r="BD171" i="11"/>
  <c r="AX171" i="11"/>
  <c r="AR171" i="11"/>
  <c r="AQ171" i="11"/>
  <c r="AP171" i="11"/>
  <c r="AM171" i="11"/>
  <c r="AL171" i="11"/>
  <c r="AI171" i="11"/>
  <c r="AH171" i="11"/>
  <c r="AE171" i="11"/>
  <c r="AD171" i="11"/>
  <c r="AA171" i="11"/>
  <c r="Z171" i="11"/>
  <c r="V171" i="11"/>
  <c r="P171" i="11"/>
  <c r="I171" i="11"/>
  <c r="H171" i="11"/>
  <c r="C171" i="11"/>
  <c r="BX169" i="11"/>
  <c r="BT169" i="11"/>
  <c r="BP169" i="11"/>
  <c r="BJ169" i="11"/>
  <c r="BH169" i="11"/>
  <c r="BF169" i="11"/>
  <c r="BR169" i="11" s="1"/>
  <c r="BV169" i="11" s="1"/>
  <c r="BD169" i="11"/>
  <c r="AX169" i="11"/>
  <c r="AR169" i="11"/>
  <c r="AQ169" i="11"/>
  <c r="AP169" i="11"/>
  <c r="AM169" i="11"/>
  <c r="AL169" i="11"/>
  <c r="AI169" i="11"/>
  <c r="AH169" i="11"/>
  <c r="AE169" i="11"/>
  <c r="AD169" i="11"/>
  <c r="AA169" i="11"/>
  <c r="Z169" i="11"/>
  <c r="V169" i="11"/>
  <c r="P169" i="11"/>
  <c r="C169" i="11"/>
  <c r="F168" i="11"/>
  <c r="BX167" i="11"/>
  <c r="BP167" i="11"/>
  <c r="BH167" i="11"/>
  <c r="BT167" i="11" s="1"/>
  <c r="BF167" i="11"/>
  <c r="BR167" i="11" s="1"/>
  <c r="BV167" i="11" s="1"/>
  <c r="BD167" i="11"/>
  <c r="AX167" i="11"/>
  <c r="AR167" i="11"/>
  <c r="AQ167" i="11"/>
  <c r="AP167" i="11"/>
  <c r="AM167" i="11"/>
  <c r="AL167" i="11"/>
  <c r="AI167" i="11"/>
  <c r="AH167" i="11"/>
  <c r="AE167" i="11"/>
  <c r="AD167" i="11"/>
  <c r="AA167" i="11"/>
  <c r="Z167" i="11"/>
  <c r="V167" i="11"/>
  <c r="P167" i="11"/>
  <c r="I167" i="11"/>
  <c r="H167" i="11"/>
  <c r="C167" i="11"/>
  <c r="BX165" i="11"/>
  <c r="BT165" i="11"/>
  <c r="BP165" i="11"/>
  <c r="BJ165" i="11"/>
  <c r="BH165" i="11"/>
  <c r="BF165" i="11"/>
  <c r="BR165" i="11" s="1"/>
  <c r="BV165" i="11" s="1"/>
  <c r="BD165" i="11"/>
  <c r="AX165" i="11"/>
  <c r="AR165" i="11"/>
  <c r="AQ165" i="11"/>
  <c r="AP165" i="11"/>
  <c r="AM165" i="11"/>
  <c r="AL165" i="11"/>
  <c r="AI165" i="11"/>
  <c r="AH165" i="11"/>
  <c r="AE165" i="11"/>
  <c r="AD165" i="11"/>
  <c r="AA165" i="11"/>
  <c r="Z165" i="11"/>
  <c r="V165" i="11"/>
  <c r="P165" i="11"/>
  <c r="C165" i="11"/>
  <c r="F164" i="11"/>
  <c r="BX163" i="11"/>
  <c r="BV163" i="11"/>
  <c r="BR163" i="11"/>
  <c r="BP163" i="11"/>
  <c r="BH163" i="11"/>
  <c r="BT163" i="11" s="1"/>
  <c r="BF163" i="11"/>
  <c r="BJ163" i="11" s="1"/>
  <c r="BD163" i="11"/>
  <c r="AX163" i="11"/>
  <c r="AR163" i="11"/>
  <c r="AQ163" i="11"/>
  <c r="AP163" i="11"/>
  <c r="AM163" i="11"/>
  <c r="AL163" i="11"/>
  <c r="AI163" i="11"/>
  <c r="AH163" i="11"/>
  <c r="AE163" i="11"/>
  <c r="AD163" i="11"/>
  <c r="AA163" i="11"/>
  <c r="Z163" i="11"/>
  <c r="V163" i="11"/>
  <c r="P163" i="11"/>
  <c r="I163" i="11"/>
  <c r="H163" i="11"/>
  <c r="C163" i="11"/>
  <c r="BX161" i="11"/>
  <c r="BT161" i="11"/>
  <c r="BP161" i="11"/>
  <c r="BH161" i="11"/>
  <c r="BF161" i="11"/>
  <c r="BR161" i="11" s="1"/>
  <c r="BV161" i="11" s="1"/>
  <c r="BD161" i="11"/>
  <c r="AX161" i="11"/>
  <c r="AR161" i="11"/>
  <c r="AQ161" i="11"/>
  <c r="AP161" i="11"/>
  <c r="AM161" i="11"/>
  <c r="AL161" i="11"/>
  <c r="AI161" i="11"/>
  <c r="AH161" i="11"/>
  <c r="AE161" i="11"/>
  <c r="AD161" i="11"/>
  <c r="AA161" i="11"/>
  <c r="Z161" i="11"/>
  <c r="V161" i="11"/>
  <c r="P161" i="11"/>
  <c r="C161" i="11"/>
  <c r="F160" i="11"/>
  <c r="BX159" i="11"/>
  <c r="BV159" i="11"/>
  <c r="BR159" i="11"/>
  <c r="BP159" i="11"/>
  <c r="BJ159" i="11"/>
  <c r="BH159" i="11"/>
  <c r="BT159" i="11" s="1"/>
  <c r="BF159" i="11"/>
  <c r="BD159" i="11"/>
  <c r="AX159" i="11"/>
  <c r="AR159" i="11"/>
  <c r="AQ159" i="11"/>
  <c r="AP159" i="11"/>
  <c r="AM159" i="11"/>
  <c r="AL159" i="11"/>
  <c r="AI159" i="11"/>
  <c r="AH159" i="11"/>
  <c r="AE159" i="11"/>
  <c r="AD159" i="11"/>
  <c r="AA159" i="11"/>
  <c r="Z159" i="11"/>
  <c r="V159" i="11"/>
  <c r="P159" i="11"/>
  <c r="I159" i="11"/>
  <c r="H159" i="11"/>
  <c r="C159" i="11"/>
  <c r="BX157" i="11"/>
  <c r="BP157" i="11"/>
  <c r="BH157" i="11"/>
  <c r="BT157" i="11" s="1"/>
  <c r="BF157" i="11"/>
  <c r="BR157" i="11" s="1"/>
  <c r="BV157" i="11" s="1"/>
  <c r="BD157" i="11"/>
  <c r="AX157" i="11"/>
  <c r="AR157" i="11"/>
  <c r="AQ157" i="11"/>
  <c r="AP157" i="11"/>
  <c r="AM157" i="11"/>
  <c r="AL157" i="11"/>
  <c r="AI157" i="11"/>
  <c r="AH157" i="11"/>
  <c r="AE157" i="11"/>
  <c r="AD157" i="11"/>
  <c r="AA157" i="11"/>
  <c r="Z157" i="11"/>
  <c r="V157" i="11"/>
  <c r="P157" i="11"/>
  <c r="C157" i="11"/>
  <c r="F156" i="11"/>
  <c r="BX155" i="11"/>
  <c r="BR155" i="11"/>
  <c r="BV155" i="11" s="1"/>
  <c r="BP155" i="11"/>
  <c r="BJ155" i="11"/>
  <c r="BH155" i="11"/>
  <c r="BT155" i="11" s="1"/>
  <c r="BF155" i="11"/>
  <c r="BD155" i="11"/>
  <c r="AX155" i="11"/>
  <c r="AR155" i="11"/>
  <c r="AQ155" i="11"/>
  <c r="AP155" i="11"/>
  <c r="AM155" i="11"/>
  <c r="AL155" i="11"/>
  <c r="AI155" i="11"/>
  <c r="AH155" i="11"/>
  <c r="AE155" i="11"/>
  <c r="AD155" i="11"/>
  <c r="AA155" i="11"/>
  <c r="Z155" i="11"/>
  <c r="V155" i="11"/>
  <c r="P155" i="11"/>
  <c r="I155" i="11"/>
  <c r="H155" i="11"/>
  <c r="C155" i="11"/>
  <c r="BX153" i="11"/>
  <c r="BV153" i="11"/>
  <c r="BR153" i="11"/>
  <c r="BP153" i="11"/>
  <c r="BH153" i="11"/>
  <c r="BT153" i="11" s="1"/>
  <c r="BF153" i="11"/>
  <c r="BJ153" i="11" s="1"/>
  <c r="BD153" i="11"/>
  <c r="AX153" i="11"/>
  <c r="AR153" i="11"/>
  <c r="AQ153" i="11"/>
  <c r="AP153" i="11"/>
  <c r="AM153" i="11"/>
  <c r="AL153" i="11"/>
  <c r="AI153" i="11"/>
  <c r="AH153" i="11"/>
  <c r="AE153" i="11"/>
  <c r="AD153" i="11"/>
  <c r="AA153" i="11"/>
  <c r="Z153" i="11"/>
  <c r="V153" i="11"/>
  <c r="P153" i="11"/>
  <c r="C153" i="11"/>
  <c r="F152" i="11"/>
  <c r="BX151" i="11"/>
  <c r="BT151" i="11"/>
  <c r="BR151" i="11"/>
  <c r="BV151" i="11" s="1"/>
  <c r="BP151" i="11"/>
  <c r="BJ151" i="11"/>
  <c r="BH151" i="11"/>
  <c r="BF151" i="11"/>
  <c r="BD151" i="11"/>
  <c r="AX151" i="11"/>
  <c r="AR151" i="11"/>
  <c r="AQ151" i="11"/>
  <c r="AP151" i="11"/>
  <c r="AM151" i="11"/>
  <c r="AL151" i="11"/>
  <c r="AI151" i="11"/>
  <c r="AH151" i="11"/>
  <c r="AE151" i="11"/>
  <c r="AD151" i="11"/>
  <c r="AA151" i="11"/>
  <c r="Z151" i="11"/>
  <c r="V151" i="11"/>
  <c r="P151" i="11"/>
  <c r="I151" i="11"/>
  <c r="H151" i="11"/>
  <c r="C151" i="11"/>
  <c r="BX149" i="11"/>
  <c r="BV149" i="11"/>
  <c r="BR149" i="11"/>
  <c r="BP149" i="11"/>
  <c r="BJ149" i="11"/>
  <c r="BH149" i="11"/>
  <c r="BT149" i="11" s="1"/>
  <c r="BF149" i="11"/>
  <c r="BD149" i="11"/>
  <c r="AX149" i="11"/>
  <c r="AR149" i="11"/>
  <c r="AQ149" i="11"/>
  <c r="AP149" i="11"/>
  <c r="AM149" i="11"/>
  <c r="AL149" i="11"/>
  <c r="AI149" i="11"/>
  <c r="AH149" i="11"/>
  <c r="AE149" i="11"/>
  <c r="AD149" i="11"/>
  <c r="AA149" i="11"/>
  <c r="Z149" i="11"/>
  <c r="V149" i="11"/>
  <c r="P149" i="11"/>
  <c r="C149" i="11"/>
  <c r="F148" i="11"/>
  <c r="BX147" i="11"/>
  <c r="BT147" i="11"/>
  <c r="BP147" i="11"/>
  <c r="BJ147" i="11"/>
  <c r="BH147" i="11"/>
  <c r="BF147" i="11"/>
  <c r="BR147" i="11" s="1"/>
  <c r="BV147" i="11" s="1"/>
  <c r="BD147" i="11"/>
  <c r="AX147" i="11"/>
  <c r="AR147" i="11"/>
  <c r="AQ147" i="11"/>
  <c r="AP147" i="11"/>
  <c r="AM147" i="11"/>
  <c r="AL147" i="11"/>
  <c r="AI147" i="11"/>
  <c r="AH147" i="11"/>
  <c r="AE147" i="11"/>
  <c r="AD147" i="11"/>
  <c r="AA147" i="11"/>
  <c r="Z147" i="11"/>
  <c r="V147" i="11"/>
  <c r="P147" i="11"/>
  <c r="I147" i="11"/>
  <c r="H147" i="11"/>
  <c r="C147" i="11"/>
  <c r="BX145" i="11"/>
  <c r="BR145" i="11"/>
  <c r="BV145" i="11" s="1"/>
  <c r="BP145" i="11"/>
  <c r="BJ145" i="11"/>
  <c r="BH145" i="11"/>
  <c r="BT145" i="11" s="1"/>
  <c r="BF145" i="11"/>
  <c r="BD145" i="11"/>
  <c r="AX145" i="11"/>
  <c r="AR145" i="11"/>
  <c r="AQ145" i="11"/>
  <c r="AP145" i="11"/>
  <c r="AM145" i="11"/>
  <c r="AL145" i="11"/>
  <c r="AI145" i="11"/>
  <c r="AH145" i="11"/>
  <c r="AE145" i="11"/>
  <c r="AD145" i="11"/>
  <c r="AA145" i="11"/>
  <c r="Z145" i="11"/>
  <c r="V145" i="11"/>
  <c r="P145" i="11"/>
  <c r="C145" i="11"/>
  <c r="F144" i="11"/>
  <c r="BX143" i="11"/>
  <c r="BT143" i="11"/>
  <c r="BP143" i="11"/>
  <c r="BJ143" i="11"/>
  <c r="BH143" i="11"/>
  <c r="BF143" i="11"/>
  <c r="BR143" i="11" s="1"/>
  <c r="BV143" i="11" s="1"/>
  <c r="BD143" i="11"/>
  <c r="AX143" i="11"/>
  <c r="AR143" i="11"/>
  <c r="AQ143" i="11"/>
  <c r="AP143" i="11"/>
  <c r="AM143" i="11"/>
  <c r="AL143" i="11"/>
  <c r="AI143" i="11"/>
  <c r="AH143" i="11"/>
  <c r="AE143" i="11"/>
  <c r="AD143" i="11"/>
  <c r="AA143" i="11"/>
  <c r="Z143" i="11"/>
  <c r="V143" i="11"/>
  <c r="P143" i="11"/>
  <c r="I143" i="11"/>
  <c r="H143" i="11"/>
  <c r="C143" i="11"/>
  <c r="BX141" i="11"/>
  <c r="BT141" i="11"/>
  <c r="BR141" i="11"/>
  <c r="BV141" i="11" s="1"/>
  <c r="BP141" i="11"/>
  <c r="BJ141" i="11"/>
  <c r="BH141" i="11"/>
  <c r="BF141" i="11"/>
  <c r="BD141" i="11"/>
  <c r="AX141" i="11"/>
  <c r="AR141" i="11"/>
  <c r="AQ141" i="11"/>
  <c r="AP141" i="11"/>
  <c r="AM141" i="11"/>
  <c r="AL141" i="11"/>
  <c r="AI141" i="11"/>
  <c r="AH141" i="11"/>
  <c r="AE141" i="11"/>
  <c r="AD141" i="11"/>
  <c r="AA141" i="11"/>
  <c r="Z141" i="11"/>
  <c r="V141" i="11"/>
  <c r="P141" i="11"/>
  <c r="C141" i="11"/>
  <c r="F140" i="11"/>
  <c r="BX139" i="11"/>
  <c r="BT139" i="11"/>
  <c r="BP139" i="11"/>
  <c r="BH139" i="11"/>
  <c r="BF139" i="11"/>
  <c r="BR139" i="11" s="1"/>
  <c r="BV139" i="11" s="1"/>
  <c r="BD139" i="11"/>
  <c r="AX139" i="11"/>
  <c r="AR139" i="11"/>
  <c r="AQ139" i="11"/>
  <c r="AP139" i="11"/>
  <c r="AM139" i="11"/>
  <c r="AL139" i="11"/>
  <c r="AI139" i="11"/>
  <c r="AH139" i="11"/>
  <c r="AE139" i="11"/>
  <c r="AD139" i="11"/>
  <c r="AA139" i="11"/>
  <c r="Z139" i="11"/>
  <c r="V139" i="11"/>
  <c r="P139" i="11"/>
  <c r="I139" i="11"/>
  <c r="H139" i="11"/>
  <c r="C139" i="11"/>
  <c r="BX137" i="11"/>
  <c r="BT137" i="11"/>
  <c r="BP137" i="11"/>
  <c r="BJ137" i="11"/>
  <c r="BH137" i="11"/>
  <c r="BF137" i="11"/>
  <c r="BR137" i="11" s="1"/>
  <c r="BV137" i="11" s="1"/>
  <c r="BD137" i="11"/>
  <c r="AX137" i="11"/>
  <c r="AR137" i="11"/>
  <c r="AQ137" i="11"/>
  <c r="AP137" i="11"/>
  <c r="AM137" i="11"/>
  <c r="AL137" i="11"/>
  <c r="AI137" i="11"/>
  <c r="AH137" i="11"/>
  <c r="AE137" i="11"/>
  <c r="AD137" i="11"/>
  <c r="AA137" i="11"/>
  <c r="Z137" i="11"/>
  <c r="V137" i="11"/>
  <c r="P137" i="11"/>
  <c r="C137" i="11"/>
  <c r="F136" i="11"/>
  <c r="BX135" i="11"/>
  <c r="BP135" i="11"/>
  <c r="BH135" i="11"/>
  <c r="BT135" i="11" s="1"/>
  <c r="BF135" i="11"/>
  <c r="BR135" i="11" s="1"/>
  <c r="BV135" i="11" s="1"/>
  <c r="BD135" i="11"/>
  <c r="AX135" i="11"/>
  <c r="AR135" i="11"/>
  <c r="AQ135" i="11"/>
  <c r="AP135" i="11"/>
  <c r="AM135" i="11"/>
  <c r="AL135" i="11"/>
  <c r="AI135" i="11"/>
  <c r="AH135" i="11"/>
  <c r="AE135" i="11"/>
  <c r="AD135" i="11"/>
  <c r="AA135" i="11"/>
  <c r="Z135" i="11"/>
  <c r="V135" i="11"/>
  <c r="P135" i="11"/>
  <c r="I135" i="11"/>
  <c r="H135" i="11"/>
  <c r="C135" i="11"/>
  <c r="BX133" i="11"/>
  <c r="BT133" i="11"/>
  <c r="BP133" i="11"/>
  <c r="BJ133" i="11"/>
  <c r="BH133" i="11"/>
  <c r="BF133" i="11"/>
  <c r="BR133" i="11" s="1"/>
  <c r="BV133" i="11" s="1"/>
  <c r="BD133" i="11"/>
  <c r="AX133" i="11"/>
  <c r="AR133" i="11"/>
  <c r="AQ133" i="11"/>
  <c r="AP133" i="11"/>
  <c r="AM133" i="11"/>
  <c r="AL133" i="11"/>
  <c r="AI133" i="11"/>
  <c r="AH133" i="11"/>
  <c r="AE133" i="11"/>
  <c r="AD133" i="11"/>
  <c r="AA133" i="11"/>
  <c r="Z133" i="11"/>
  <c r="V133" i="11"/>
  <c r="P133" i="11"/>
  <c r="C133" i="11"/>
  <c r="F132" i="11"/>
  <c r="BX131" i="11"/>
  <c r="BV131" i="11"/>
  <c r="BR131" i="11"/>
  <c r="BP131" i="11"/>
  <c r="BH131" i="11"/>
  <c r="BT131" i="11" s="1"/>
  <c r="BF131" i="11"/>
  <c r="BJ131" i="11" s="1"/>
  <c r="BD131" i="11"/>
  <c r="AX131" i="11"/>
  <c r="AR131" i="11"/>
  <c r="AQ131" i="11"/>
  <c r="AP131" i="11"/>
  <c r="AM131" i="11"/>
  <c r="AL131" i="11"/>
  <c r="AI131" i="11"/>
  <c r="AH131" i="11"/>
  <c r="AE131" i="11"/>
  <c r="AD131" i="11"/>
  <c r="AA131" i="11"/>
  <c r="Z131" i="11"/>
  <c r="V131" i="11"/>
  <c r="P131" i="11"/>
  <c r="I131" i="11"/>
  <c r="H131" i="11"/>
  <c r="C131" i="11"/>
  <c r="BX129" i="11"/>
  <c r="BT129" i="11"/>
  <c r="BP129" i="11"/>
  <c r="BH129" i="11"/>
  <c r="BF129" i="11"/>
  <c r="BR129" i="11" s="1"/>
  <c r="BV129" i="11" s="1"/>
  <c r="BD129" i="11"/>
  <c r="AX129" i="11"/>
  <c r="AR129" i="11"/>
  <c r="AQ129" i="11"/>
  <c r="AP129" i="11"/>
  <c r="AM129" i="11"/>
  <c r="AL129" i="11"/>
  <c r="AI129" i="11"/>
  <c r="AH129" i="11"/>
  <c r="AE129" i="11"/>
  <c r="AD129" i="11"/>
  <c r="AA129" i="11"/>
  <c r="Z129" i="11"/>
  <c r="V129" i="11"/>
  <c r="P129" i="11"/>
  <c r="C129" i="11"/>
  <c r="F128" i="11"/>
  <c r="BX127" i="11"/>
  <c r="BV127" i="11"/>
  <c r="BR127" i="11"/>
  <c r="BP127" i="11"/>
  <c r="BJ127" i="11"/>
  <c r="BH127" i="11"/>
  <c r="BT127" i="11" s="1"/>
  <c r="BF127" i="11"/>
  <c r="BD127" i="11"/>
  <c r="AX127" i="11"/>
  <c r="AR127" i="11"/>
  <c r="AQ127" i="11"/>
  <c r="AP127" i="11"/>
  <c r="AM127" i="11"/>
  <c r="AL127" i="11"/>
  <c r="AI127" i="11"/>
  <c r="AH127" i="11"/>
  <c r="AE127" i="11"/>
  <c r="AD127" i="11"/>
  <c r="AA127" i="11"/>
  <c r="Z127" i="11"/>
  <c r="V127" i="11"/>
  <c r="P127" i="11"/>
  <c r="I127" i="11"/>
  <c r="H127" i="11"/>
  <c r="C127" i="11"/>
  <c r="BX125" i="11"/>
  <c r="BP125" i="11"/>
  <c r="BH125" i="11"/>
  <c r="BT125" i="11" s="1"/>
  <c r="BF125" i="11"/>
  <c r="BR125" i="11" s="1"/>
  <c r="BV125" i="11" s="1"/>
  <c r="BD125" i="11"/>
  <c r="AX125" i="11"/>
  <c r="AR125" i="11"/>
  <c r="AQ125" i="11"/>
  <c r="AP125" i="11"/>
  <c r="AM125" i="11"/>
  <c r="AL125" i="11"/>
  <c r="AI125" i="11"/>
  <c r="AH125" i="11"/>
  <c r="AE125" i="11"/>
  <c r="AD125" i="11"/>
  <c r="AA125" i="11"/>
  <c r="Z125" i="11"/>
  <c r="V125" i="11"/>
  <c r="P125" i="11"/>
  <c r="C125" i="11"/>
  <c r="F124" i="11"/>
  <c r="BX123" i="11"/>
  <c r="BR123" i="11"/>
  <c r="BV123" i="11" s="1"/>
  <c r="BP123" i="11"/>
  <c r="BJ123" i="11"/>
  <c r="BH123" i="11"/>
  <c r="BT123" i="11" s="1"/>
  <c r="BF123" i="11"/>
  <c r="BD123" i="11"/>
  <c r="AX123" i="11"/>
  <c r="AR123" i="11"/>
  <c r="AQ123" i="11"/>
  <c r="AP123" i="11"/>
  <c r="AM123" i="11"/>
  <c r="AL123" i="11"/>
  <c r="AI123" i="11"/>
  <c r="AH123" i="11"/>
  <c r="AE123" i="11"/>
  <c r="AD123" i="11"/>
  <c r="AA123" i="11"/>
  <c r="Z123" i="11"/>
  <c r="V123" i="11"/>
  <c r="P123" i="11"/>
  <c r="I123" i="11"/>
  <c r="H123" i="11"/>
  <c r="C123" i="11"/>
  <c r="BX121" i="11"/>
  <c r="BV121" i="11"/>
  <c r="BR121" i="11"/>
  <c r="BP121" i="11"/>
  <c r="BH121" i="11"/>
  <c r="BT121" i="11" s="1"/>
  <c r="BF121" i="11"/>
  <c r="BJ121" i="11" s="1"/>
  <c r="BD121" i="11"/>
  <c r="AX121" i="11"/>
  <c r="AR121" i="11"/>
  <c r="AQ121" i="11"/>
  <c r="AP121" i="11"/>
  <c r="AM121" i="11"/>
  <c r="AL121" i="11"/>
  <c r="AI121" i="11"/>
  <c r="AH121" i="11"/>
  <c r="AE121" i="11"/>
  <c r="AD121" i="11"/>
  <c r="AA121" i="11"/>
  <c r="Z121" i="11"/>
  <c r="V121" i="11"/>
  <c r="P121" i="11"/>
  <c r="C121" i="11"/>
  <c r="F120" i="11"/>
  <c r="BX119" i="11"/>
  <c r="BT119" i="11"/>
  <c r="BR119" i="11"/>
  <c r="BV119" i="11" s="1"/>
  <c r="BP119" i="11"/>
  <c r="BJ119" i="11"/>
  <c r="BH119" i="11"/>
  <c r="BF119" i="11"/>
  <c r="BD119" i="11"/>
  <c r="AX119" i="11"/>
  <c r="AR119" i="11"/>
  <c r="AQ119" i="11"/>
  <c r="AP119" i="11"/>
  <c r="AM119" i="11"/>
  <c r="AL119" i="11"/>
  <c r="AI119" i="11"/>
  <c r="AH119" i="11"/>
  <c r="AE119" i="11"/>
  <c r="AD119" i="11"/>
  <c r="AA119" i="11"/>
  <c r="Z119" i="11"/>
  <c r="V119" i="11"/>
  <c r="P119" i="11"/>
  <c r="I119" i="11"/>
  <c r="H119" i="11"/>
  <c r="C119" i="11"/>
  <c r="BX117" i="11"/>
  <c r="BV117" i="11"/>
  <c r="BR117" i="11"/>
  <c r="BP117" i="11"/>
  <c r="BJ117" i="11"/>
  <c r="BH117" i="11"/>
  <c r="BT117" i="11" s="1"/>
  <c r="BF117" i="11"/>
  <c r="BD117" i="11"/>
  <c r="AX117" i="11"/>
  <c r="AR117" i="11"/>
  <c r="AQ117" i="11"/>
  <c r="AP117" i="11"/>
  <c r="AM117" i="11"/>
  <c r="AL117" i="11"/>
  <c r="AI117" i="11"/>
  <c r="AH117" i="11"/>
  <c r="AE117" i="11"/>
  <c r="AD117" i="11"/>
  <c r="AA117" i="11"/>
  <c r="Z117" i="11"/>
  <c r="V117" i="11"/>
  <c r="P117" i="11"/>
  <c r="C117" i="11"/>
  <c r="F116" i="11"/>
  <c r="BX115" i="11"/>
  <c r="BT115" i="11"/>
  <c r="BP115" i="11"/>
  <c r="BJ115" i="11"/>
  <c r="BH115" i="11"/>
  <c r="BF115" i="11"/>
  <c r="BR115" i="11" s="1"/>
  <c r="BV115" i="11" s="1"/>
  <c r="BD115" i="11"/>
  <c r="AX115" i="11"/>
  <c r="AR115" i="11"/>
  <c r="AQ115" i="11"/>
  <c r="AP115" i="11"/>
  <c r="AM115" i="11"/>
  <c r="AL115" i="11"/>
  <c r="AI115" i="11"/>
  <c r="AH115" i="11"/>
  <c r="AE115" i="11"/>
  <c r="AD115" i="11"/>
  <c r="AA115" i="11"/>
  <c r="Z115" i="11"/>
  <c r="V115" i="11"/>
  <c r="P115" i="11"/>
  <c r="I115" i="11"/>
  <c r="H115" i="11"/>
  <c r="C115" i="11"/>
  <c r="BX113" i="11"/>
  <c r="BR113" i="11"/>
  <c r="BV113" i="11" s="1"/>
  <c r="BP113" i="11"/>
  <c r="BJ113" i="11"/>
  <c r="BH113" i="11"/>
  <c r="BT113" i="11" s="1"/>
  <c r="BF113" i="11"/>
  <c r="BD113" i="11"/>
  <c r="AX113" i="11"/>
  <c r="AR113" i="11"/>
  <c r="AQ113" i="11"/>
  <c r="AP113" i="11"/>
  <c r="AM113" i="11"/>
  <c r="AL113" i="11"/>
  <c r="AI113" i="11"/>
  <c r="AH113" i="11"/>
  <c r="AE113" i="11"/>
  <c r="AD113" i="11"/>
  <c r="AA113" i="11"/>
  <c r="Z113" i="11"/>
  <c r="V113" i="11"/>
  <c r="P113" i="11"/>
  <c r="C113" i="11"/>
  <c r="F112" i="11"/>
  <c r="BX111" i="11"/>
  <c r="BT111" i="11"/>
  <c r="BP111" i="11"/>
  <c r="BJ111" i="11"/>
  <c r="BH111" i="11"/>
  <c r="BF111" i="11"/>
  <c r="BR111" i="11" s="1"/>
  <c r="BV111" i="11" s="1"/>
  <c r="BD111" i="11"/>
  <c r="AX111" i="11"/>
  <c r="AR111" i="11"/>
  <c r="AQ111" i="11"/>
  <c r="AP111" i="11"/>
  <c r="AM111" i="11"/>
  <c r="AL111" i="11"/>
  <c r="AI111" i="11"/>
  <c r="AH111" i="11"/>
  <c r="AE111" i="11"/>
  <c r="AD111" i="11"/>
  <c r="AA111" i="11"/>
  <c r="Z111" i="11"/>
  <c r="V111" i="11"/>
  <c r="P111" i="11"/>
  <c r="I111" i="11"/>
  <c r="H111" i="11"/>
  <c r="C111" i="11"/>
  <c r="BX109" i="11"/>
  <c r="BT109" i="11"/>
  <c r="BR109" i="11"/>
  <c r="BV109" i="11" s="1"/>
  <c r="BP109" i="11"/>
  <c r="BJ109" i="11"/>
  <c r="BH109" i="11"/>
  <c r="BF109" i="11"/>
  <c r="BD109" i="11"/>
  <c r="AX109" i="11"/>
  <c r="AR109" i="11"/>
  <c r="AQ109" i="11"/>
  <c r="AP109" i="11"/>
  <c r="AM109" i="11"/>
  <c r="AL109" i="11"/>
  <c r="AI109" i="11"/>
  <c r="AH109" i="11"/>
  <c r="AE109" i="11"/>
  <c r="AD109" i="11"/>
  <c r="AA109" i="11"/>
  <c r="Z109" i="11"/>
  <c r="V109" i="11"/>
  <c r="P109" i="11"/>
  <c r="C109" i="11"/>
  <c r="F108" i="11"/>
  <c r="BX107" i="11"/>
  <c r="BT107" i="11"/>
  <c r="BP107" i="11"/>
  <c r="BH107" i="11"/>
  <c r="BF107" i="11"/>
  <c r="BR107" i="11" s="1"/>
  <c r="BV107" i="11" s="1"/>
  <c r="BD107" i="11"/>
  <c r="AX107" i="11"/>
  <c r="AR107" i="11"/>
  <c r="AQ107" i="11"/>
  <c r="AP107" i="11"/>
  <c r="AM107" i="11"/>
  <c r="AL107" i="11"/>
  <c r="AI107" i="11"/>
  <c r="AH107" i="11"/>
  <c r="AE107" i="11"/>
  <c r="AD107" i="11"/>
  <c r="AA107" i="11"/>
  <c r="Z107" i="11"/>
  <c r="V107" i="11"/>
  <c r="P107" i="11"/>
  <c r="I107" i="11"/>
  <c r="H107" i="11"/>
  <c r="C107" i="11"/>
  <c r="BX105" i="11"/>
  <c r="BT105" i="11"/>
  <c r="BP105" i="11"/>
  <c r="BJ105" i="11"/>
  <c r="BH105" i="11"/>
  <c r="BF105" i="11"/>
  <c r="BR105" i="11" s="1"/>
  <c r="BV105" i="11" s="1"/>
  <c r="BD105" i="11"/>
  <c r="AX105" i="11"/>
  <c r="AR105" i="11"/>
  <c r="AQ105" i="11"/>
  <c r="AP105" i="11"/>
  <c r="AM105" i="11"/>
  <c r="AL105" i="11"/>
  <c r="AI105" i="11"/>
  <c r="AH105" i="11"/>
  <c r="AE105" i="11"/>
  <c r="AD105" i="11"/>
  <c r="AA105" i="11"/>
  <c r="Z105" i="11"/>
  <c r="V105" i="11"/>
  <c r="P105" i="11"/>
  <c r="C105" i="11"/>
  <c r="F104" i="11"/>
  <c r="BX103" i="11"/>
  <c r="BP103" i="11"/>
  <c r="BH103" i="11"/>
  <c r="BT103" i="11" s="1"/>
  <c r="BF103" i="11"/>
  <c r="BR103" i="11" s="1"/>
  <c r="BV103" i="11" s="1"/>
  <c r="BD103" i="11"/>
  <c r="AX103" i="11"/>
  <c r="AR103" i="11"/>
  <c r="AQ103" i="11"/>
  <c r="AP103" i="11"/>
  <c r="AM103" i="11"/>
  <c r="AL103" i="11"/>
  <c r="AI103" i="11"/>
  <c r="AH103" i="11"/>
  <c r="AE103" i="11"/>
  <c r="AD103" i="11"/>
  <c r="AA103" i="11"/>
  <c r="Z103" i="11"/>
  <c r="V103" i="11"/>
  <c r="P103" i="11"/>
  <c r="I103" i="11"/>
  <c r="H103" i="11"/>
  <c r="C103" i="11"/>
  <c r="BX101" i="11"/>
  <c r="BT101" i="11"/>
  <c r="BP101" i="11"/>
  <c r="BJ101" i="11"/>
  <c r="BH101" i="11"/>
  <c r="BF101" i="11"/>
  <c r="BR101" i="11" s="1"/>
  <c r="BV101" i="11" s="1"/>
  <c r="BD101" i="11"/>
  <c r="AX101" i="11"/>
  <c r="AR101" i="11"/>
  <c r="AQ101" i="11"/>
  <c r="AP101" i="11"/>
  <c r="AM101" i="11"/>
  <c r="AL101" i="11"/>
  <c r="AI101" i="11"/>
  <c r="AH101" i="11"/>
  <c r="AE101" i="11"/>
  <c r="AD101" i="11"/>
  <c r="AA101" i="11"/>
  <c r="Z101" i="11"/>
  <c r="V101" i="11"/>
  <c r="P101" i="11"/>
  <c r="C101" i="11"/>
  <c r="F100" i="11"/>
  <c r="BX99" i="11"/>
  <c r="BV99" i="11"/>
  <c r="BR99" i="11"/>
  <c r="BP99" i="11"/>
  <c r="BH99" i="11"/>
  <c r="BT99" i="11" s="1"/>
  <c r="BF99" i="11"/>
  <c r="BJ99" i="11" s="1"/>
  <c r="BD99" i="11"/>
  <c r="AX99" i="11"/>
  <c r="AR99" i="11"/>
  <c r="AQ99" i="11"/>
  <c r="AP99" i="11"/>
  <c r="AM99" i="11"/>
  <c r="AL99" i="11"/>
  <c r="AI99" i="11"/>
  <c r="AH99" i="11"/>
  <c r="AE99" i="11"/>
  <c r="AD99" i="11"/>
  <c r="AA99" i="11"/>
  <c r="Z99" i="11"/>
  <c r="V99" i="11"/>
  <c r="P99" i="11"/>
  <c r="I99" i="11"/>
  <c r="H99" i="11"/>
  <c r="C99" i="11"/>
  <c r="BX97" i="11"/>
  <c r="BT97" i="11"/>
  <c r="BP97" i="11"/>
  <c r="BH97" i="11"/>
  <c r="BF97" i="11"/>
  <c r="BR97" i="11" s="1"/>
  <c r="BV97" i="11" s="1"/>
  <c r="BD97" i="11"/>
  <c r="AX97" i="11"/>
  <c r="AR97" i="11"/>
  <c r="AQ97" i="11"/>
  <c r="AP97" i="11"/>
  <c r="AM97" i="11"/>
  <c r="AL97" i="11"/>
  <c r="AI97" i="11"/>
  <c r="AH97" i="11"/>
  <c r="AE97" i="11"/>
  <c r="AD97" i="11"/>
  <c r="AA97" i="11"/>
  <c r="Z97" i="11"/>
  <c r="V97" i="11"/>
  <c r="P97" i="11"/>
  <c r="C97" i="11"/>
  <c r="F96" i="11"/>
  <c r="BX95" i="11"/>
  <c r="BV95" i="11"/>
  <c r="BR95" i="11"/>
  <c r="BP95" i="11"/>
  <c r="BJ95" i="11"/>
  <c r="BH95" i="11"/>
  <c r="BT95" i="11" s="1"/>
  <c r="BF95" i="11"/>
  <c r="BD95" i="11"/>
  <c r="AX95" i="11"/>
  <c r="AR95" i="11"/>
  <c r="AQ95" i="11"/>
  <c r="AP95" i="11"/>
  <c r="AM95" i="11"/>
  <c r="AL95" i="11"/>
  <c r="AI95" i="11"/>
  <c r="AH95" i="11"/>
  <c r="AE95" i="11"/>
  <c r="AD95" i="11"/>
  <c r="AA95" i="11"/>
  <c r="Z95" i="11"/>
  <c r="V95" i="11"/>
  <c r="P95" i="11"/>
  <c r="I95" i="11"/>
  <c r="H95" i="11"/>
  <c r="C95" i="11"/>
  <c r="BX93" i="11"/>
  <c r="BP93" i="11"/>
  <c r="BH93" i="11"/>
  <c r="BT93" i="11" s="1"/>
  <c r="BF93" i="11"/>
  <c r="BR93" i="11" s="1"/>
  <c r="BV93" i="11" s="1"/>
  <c r="BD93" i="11"/>
  <c r="AX93" i="11"/>
  <c r="AR93" i="11"/>
  <c r="AQ93" i="11"/>
  <c r="AP93" i="11"/>
  <c r="AM93" i="11"/>
  <c r="AL93" i="11"/>
  <c r="AI93" i="11"/>
  <c r="AH93" i="11"/>
  <c r="AE93" i="11"/>
  <c r="AD93" i="11"/>
  <c r="AA93" i="11"/>
  <c r="Z93" i="11"/>
  <c r="V93" i="11"/>
  <c r="P93" i="11"/>
  <c r="C93" i="11"/>
  <c r="F92" i="11"/>
  <c r="BX91" i="11"/>
  <c r="BR91" i="11"/>
  <c r="BV91" i="11" s="1"/>
  <c r="BP91" i="11"/>
  <c r="BJ91" i="11"/>
  <c r="BH91" i="11"/>
  <c r="BT91" i="11" s="1"/>
  <c r="BF91" i="11"/>
  <c r="BD91" i="11"/>
  <c r="AX91" i="11"/>
  <c r="AR91" i="11"/>
  <c r="AQ91" i="11"/>
  <c r="AP91" i="11"/>
  <c r="AM91" i="11"/>
  <c r="AL91" i="11"/>
  <c r="AI91" i="11"/>
  <c r="AH91" i="11"/>
  <c r="AE91" i="11"/>
  <c r="AD91" i="11"/>
  <c r="AA91" i="11"/>
  <c r="Z91" i="11"/>
  <c r="V91" i="11"/>
  <c r="P91" i="11"/>
  <c r="I91" i="11"/>
  <c r="H91" i="11"/>
  <c r="C91" i="11"/>
  <c r="BX89" i="11"/>
  <c r="BV89" i="11"/>
  <c r="BR89" i="11"/>
  <c r="BP89" i="11"/>
  <c r="BH89" i="11"/>
  <c r="BT89" i="11" s="1"/>
  <c r="BF89" i="11"/>
  <c r="BJ89" i="11" s="1"/>
  <c r="BD89" i="11"/>
  <c r="AX89" i="11"/>
  <c r="AR89" i="11"/>
  <c r="AQ89" i="11"/>
  <c r="AP89" i="11"/>
  <c r="AM89" i="11"/>
  <c r="AL89" i="11"/>
  <c r="AI89" i="11"/>
  <c r="AH89" i="11"/>
  <c r="AE89" i="11"/>
  <c r="AD89" i="11"/>
  <c r="AA89" i="11"/>
  <c r="Z89" i="11"/>
  <c r="V89" i="11"/>
  <c r="P89" i="11"/>
  <c r="C89" i="11"/>
  <c r="F88" i="11"/>
  <c r="BX87" i="11"/>
  <c r="BT87" i="11"/>
  <c r="BR87" i="11"/>
  <c r="BV87" i="11" s="1"/>
  <c r="BP87" i="11"/>
  <c r="BJ87" i="11"/>
  <c r="BH87" i="11"/>
  <c r="BF87" i="11"/>
  <c r="BD87" i="11"/>
  <c r="AX87" i="11"/>
  <c r="AR87" i="11"/>
  <c r="AQ87" i="11"/>
  <c r="AP87" i="11"/>
  <c r="AM87" i="11"/>
  <c r="AL87" i="11"/>
  <c r="AI87" i="11"/>
  <c r="AH87" i="11"/>
  <c r="AE87" i="11"/>
  <c r="AD87" i="11"/>
  <c r="AA87" i="11"/>
  <c r="Z87" i="11"/>
  <c r="V87" i="11"/>
  <c r="P87" i="11"/>
  <c r="I87" i="11"/>
  <c r="H87" i="11"/>
  <c r="C87" i="11"/>
  <c r="BX85" i="11"/>
  <c r="BV85" i="11"/>
  <c r="BR85" i="11"/>
  <c r="BP85" i="11"/>
  <c r="BJ85" i="11"/>
  <c r="BH85" i="11"/>
  <c r="BT85" i="11" s="1"/>
  <c r="BF85" i="11"/>
  <c r="BD85" i="11"/>
  <c r="AX85" i="11"/>
  <c r="AR85" i="11"/>
  <c r="AQ85" i="11"/>
  <c r="AP85" i="11"/>
  <c r="AM85" i="11"/>
  <c r="AL85" i="11"/>
  <c r="AI85" i="11"/>
  <c r="AH85" i="11"/>
  <c r="AE85" i="11"/>
  <c r="AD85" i="11"/>
  <c r="AA85" i="11"/>
  <c r="Z85" i="11"/>
  <c r="V85" i="11"/>
  <c r="P85" i="11"/>
  <c r="C85" i="11"/>
  <c r="F84" i="11"/>
  <c r="BX83" i="11"/>
  <c r="BT83" i="11"/>
  <c r="BP83" i="11"/>
  <c r="BJ83" i="11"/>
  <c r="BH83" i="11"/>
  <c r="BF83" i="11"/>
  <c r="BR83" i="11" s="1"/>
  <c r="BV83" i="11" s="1"/>
  <c r="BD83" i="11"/>
  <c r="AX83" i="11"/>
  <c r="AR83" i="11"/>
  <c r="AQ83" i="11"/>
  <c r="AP83" i="11"/>
  <c r="AM83" i="11"/>
  <c r="AL83" i="11"/>
  <c r="AI83" i="11"/>
  <c r="AH83" i="11"/>
  <c r="AE83" i="11"/>
  <c r="AD83" i="11"/>
  <c r="AA83" i="11"/>
  <c r="Z83" i="11"/>
  <c r="V83" i="11"/>
  <c r="P83" i="11"/>
  <c r="I83" i="11"/>
  <c r="H83" i="11"/>
  <c r="C83" i="11"/>
  <c r="BX81" i="11"/>
  <c r="BR81" i="11"/>
  <c r="BV81" i="11" s="1"/>
  <c r="BP81" i="11"/>
  <c r="BJ81" i="11"/>
  <c r="BH81" i="11"/>
  <c r="BT81" i="11" s="1"/>
  <c r="BF81" i="11"/>
  <c r="BD81" i="11"/>
  <c r="AX81" i="11"/>
  <c r="AR81" i="11"/>
  <c r="AQ81" i="11"/>
  <c r="AP81" i="11"/>
  <c r="AM81" i="11"/>
  <c r="AL81" i="11"/>
  <c r="AI81" i="11"/>
  <c r="AH81" i="11"/>
  <c r="AE81" i="11"/>
  <c r="AD81" i="11"/>
  <c r="AA81" i="11"/>
  <c r="Z81" i="11"/>
  <c r="V81" i="11"/>
  <c r="P81" i="11"/>
  <c r="C81" i="11"/>
  <c r="F80" i="11"/>
  <c r="BX79" i="11"/>
  <c r="BT79" i="11"/>
  <c r="BP79" i="11"/>
  <c r="BJ79" i="11"/>
  <c r="BH79" i="11"/>
  <c r="BF79" i="11"/>
  <c r="BR79" i="11" s="1"/>
  <c r="BV79" i="11" s="1"/>
  <c r="BD79" i="11"/>
  <c r="AX79" i="11"/>
  <c r="AR79" i="11"/>
  <c r="AQ79" i="11"/>
  <c r="AP79" i="11"/>
  <c r="AM79" i="11"/>
  <c r="AL79" i="11"/>
  <c r="AI79" i="11"/>
  <c r="AH79" i="11"/>
  <c r="AE79" i="11"/>
  <c r="AD79" i="11"/>
  <c r="AA79" i="11"/>
  <c r="Z79" i="11"/>
  <c r="V79" i="11"/>
  <c r="P79" i="11"/>
  <c r="I79" i="11"/>
  <c r="H79" i="11"/>
  <c r="C79" i="11"/>
  <c r="BX77" i="11"/>
  <c r="BT77" i="11"/>
  <c r="BR77" i="11"/>
  <c r="BV77" i="11" s="1"/>
  <c r="BP77" i="11"/>
  <c r="BJ77" i="11"/>
  <c r="BH77" i="11"/>
  <c r="BF77" i="11"/>
  <c r="BD77" i="11"/>
  <c r="AX77" i="11"/>
  <c r="AR77" i="11"/>
  <c r="AQ77" i="11"/>
  <c r="AP77" i="11"/>
  <c r="AM77" i="11"/>
  <c r="AL77" i="11"/>
  <c r="AI77" i="11"/>
  <c r="AH77" i="11"/>
  <c r="AE77" i="11"/>
  <c r="AD77" i="11"/>
  <c r="AA77" i="11"/>
  <c r="Z77" i="11"/>
  <c r="V77" i="11"/>
  <c r="P77" i="11"/>
  <c r="C77" i="11"/>
  <c r="F76" i="11"/>
  <c r="BX75" i="11"/>
  <c r="BT75" i="11"/>
  <c r="BP75" i="11"/>
  <c r="BH75" i="11"/>
  <c r="BF75" i="11"/>
  <c r="BR75" i="11" s="1"/>
  <c r="BV75" i="11" s="1"/>
  <c r="BD75" i="11"/>
  <c r="AX75" i="11"/>
  <c r="AR75" i="11"/>
  <c r="AQ75" i="11"/>
  <c r="AP75" i="11"/>
  <c r="AM75" i="11"/>
  <c r="AL75" i="11"/>
  <c r="AI75" i="11"/>
  <c r="AH75" i="11"/>
  <c r="AE75" i="11"/>
  <c r="AD75" i="11"/>
  <c r="AA75" i="11"/>
  <c r="Z75" i="11"/>
  <c r="V75" i="11"/>
  <c r="P75" i="11"/>
  <c r="I75" i="11"/>
  <c r="H75" i="11"/>
  <c r="C75" i="11"/>
  <c r="BX73" i="11"/>
  <c r="BT73" i="11"/>
  <c r="BP73" i="11"/>
  <c r="BJ73" i="11"/>
  <c r="BH73" i="11"/>
  <c r="BF73" i="11"/>
  <c r="BR73" i="11" s="1"/>
  <c r="BV73" i="11" s="1"/>
  <c r="BD73" i="11"/>
  <c r="AX73" i="11"/>
  <c r="AR73" i="11"/>
  <c r="AQ73" i="11"/>
  <c r="AP73" i="11"/>
  <c r="AM73" i="11"/>
  <c r="AL73" i="11"/>
  <c r="AI73" i="11"/>
  <c r="AH73" i="11"/>
  <c r="AE73" i="11"/>
  <c r="AD73" i="11"/>
  <c r="AA73" i="11"/>
  <c r="Z73" i="11"/>
  <c r="V73" i="11"/>
  <c r="P73" i="11"/>
  <c r="C73" i="11"/>
  <c r="F72" i="11"/>
  <c r="BX71" i="11"/>
  <c r="BP71" i="11"/>
  <c r="BH71" i="11"/>
  <c r="BT71" i="11" s="1"/>
  <c r="BF71" i="11"/>
  <c r="BR71" i="11" s="1"/>
  <c r="BV71" i="11" s="1"/>
  <c r="BD71" i="11"/>
  <c r="AX71" i="11"/>
  <c r="AR71" i="11"/>
  <c r="AQ71" i="11"/>
  <c r="AP71" i="11"/>
  <c r="AM71" i="11"/>
  <c r="AL71" i="11"/>
  <c r="AI71" i="11"/>
  <c r="AH71" i="11"/>
  <c r="AE71" i="11"/>
  <c r="AD71" i="11"/>
  <c r="AA71" i="11"/>
  <c r="Z71" i="11"/>
  <c r="V71" i="11"/>
  <c r="P71" i="11"/>
  <c r="I71" i="11"/>
  <c r="H71" i="11"/>
  <c r="C71" i="11"/>
  <c r="BX69" i="11"/>
  <c r="BT69" i="11"/>
  <c r="BP69" i="11"/>
  <c r="BJ69" i="11"/>
  <c r="BH69" i="11"/>
  <c r="BF69" i="11"/>
  <c r="BR69" i="11" s="1"/>
  <c r="BV69" i="11" s="1"/>
  <c r="BD69" i="11"/>
  <c r="AX69" i="11"/>
  <c r="AR69" i="11"/>
  <c r="AQ69" i="11"/>
  <c r="AP69" i="11"/>
  <c r="AM69" i="11"/>
  <c r="AL69" i="11"/>
  <c r="AI69" i="11"/>
  <c r="AH69" i="11"/>
  <c r="AE69" i="11"/>
  <c r="AD69" i="11"/>
  <c r="AA69" i="11"/>
  <c r="Z69" i="11"/>
  <c r="V69" i="11"/>
  <c r="P69" i="11"/>
  <c r="C69" i="11"/>
  <c r="F68" i="11"/>
  <c r="BX67" i="11"/>
  <c r="BV67" i="11"/>
  <c r="BR67" i="11"/>
  <c r="BP67" i="11"/>
  <c r="BH67" i="11"/>
  <c r="BT67" i="11" s="1"/>
  <c r="BF67" i="11"/>
  <c r="BJ67" i="11" s="1"/>
  <c r="BD67" i="11"/>
  <c r="AX67" i="11"/>
  <c r="AR67" i="11"/>
  <c r="AQ67" i="11"/>
  <c r="AP67" i="11"/>
  <c r="AM67" i="11"/>
  <c r="AL67" i="11"/>
  <c r="AI67" i="11"/>
  <c r="AH67" i="11"/>
  <c r="AE67" i="11"/>
  <c r="AD67" i="11"/>
  <c r="AA67" i="11"/>
  <c r="Z67" i="11"/>
  <c r="V67" i="11"/>
  <c r="P67" i="11"/>
  <c r="I67" i="11"/>
  <c r="H67" i="11"/>
  <c r="C67" i="11"/>
  <c r="BX65" i="11"/>
  <c r="BT65" i="11"/>
  <c r="BP65" i="11"/>
  <c r="BH65" i="11"/>
  <c r="BF65" i="11"/>
  <c r="BR65" i="11" s="1"/>
  <c r="BV65" i="11" s="1"/>
  <c r="BD65" i="11"/>
  <c r="AX65" i="11"/>
  <c r="AR65" i="11"/>
  <c r="AQ65" i="11"/>
  <c r="AP65" i="11"/>
  <c r="AM65" i="11"/>
  <c r="AL65" i="11"/>
  <c r="AI65" i="11"/>
  <c r="AH65" i="11"/>
  <c r="AE65" i="11"/>
  <c r="AD65" i="11"/>
  <c r="AA65" i="11"/>
  <c r="Z65" i="11"/>
  <c r="V65" i="11"/>
  <c r="P65" i="11"/>
  <c r="C65" i="11"/>
  <c r="F64" i="11"/>
  <c r="BX63" i="11"/>
  <c r="BV63" i="11"/>
  <c r="BR63" i="11"/>
  <c r="BP63" i="11"/>
  <c r="BJ63" i="11"/>
  <c r="BH63" i="11"/>
  <c r="BT63" i="11" s="1"/>
  <c r="BF63" i="11"/>
  <c r="BD63" i="11"/>
  <c r="AX63" i="11"/>
  <c r="AR63" i="11"/>
  <c r="AQ63" i="11"/>
  <c r="AP63" i="11"/>
  <c r="AM63" i="11"/>
  <c r="AL63" i="11"/>
  <c r="AI63" i="11"/>
  <c r="AH63" i="11"/>
  <c r="AE63" i="11"/>
  <c r="AD63" i="11"/>
  <c r="AA63" i="11"/>
  <c r="Z63" i="11"/>
  <c r="V63" i="11"/>
  <c r="P63" i="11"/>
  <c r="I63" i="11"/>
  <c r="H63" i="11"/>
  <c r="C63" i="11"/>
  <c r="BX61" i="11"/>
  <c r="BP61" i="11"/>
  <c r="BH61" i="11"/>
  <c r="BT61" i="11" s="1"/>
  <c r="BF61" i="11"/>
  <c r="BR61" i="11" s="1"/>
  <c r="BV61" i="11" s="1"/>
  <c r="BD61" i="11"/>
  <c r="AX61" i="11"/>
  <c r="AR61" i="11"/>
  <c r="AQ61" i="11"/>
  <c r="AP61" i="11"/>
  <c r="AM61" i="11"/>
  <c r="AL61" i="11"/>
  <c r="AI61" i="11"/>
  <c r="AH61" i="11"/>
  <c r="AE61" i="11"/>
  <c r="AD61" i="11"/>
  <c r="AA61" i="11"/>
  <c r="Z61" i="11"/>
  <c r="V61" i="11"/>
  <c r="P61" i="11"/>
  <c r="C61" i="11"/>
  <c r="F60" i="11"/>
  <c r="BX59" i="11"/>
  <c r="BR59" i="11"/>
  <c r="BV59" i="11" s="1"/>
  <c r="BP59" i="11"/>
  <c r="BJ59" i="11"/>
  <c r="BH59" i="11"/>
  <c r="BT59" i="11" s="1"/>
  <c r="BF59" i="11"/>
  <c r="BD59" i="11"/>
  <c r="AX59" i="11"/>
  <c r="AR59" i="11"/>
  <c r="AQ59" i="11"/>
  <c r="AP59" i="11"/>
  <c r="AM59" i="11"/>
  <c r="AL59" i="11"/>
  <c r="AI59" i="11"/>
  <c r="AH59" i="11"/>
  <c r="AE59" i="11"/>
  <c r="AD59" i="11"/>
  <c r="AA59" i="11"/>
  <c r="Z59" i="11"/>
  <c r="V59" i="11"/>
  <c r="P59" i="11"/>
  <c r="I59" i="11"/>
  <c r="H59" i="11"/>
  <c r="C59" i="11"/>
  <c r="BX57" i="11"/>
  <c r="BV57" i="11"/>
  <c r="BR57" i="11"/>
  <c r="BP57" i="11"/>
  <c r="BH57" i="11"/>
  <c r="BT57" i="11" s="1"/>
  <c r="BF57" i="11"/>
  <c r="BJ57" i="11" s="1"/>
  <c r="BD57" i="11"/>
  <c r="AX57" i="11"/>
  <c r="AR57" i="11"/>
  <c r="AQ57" i="11"/>
  <c r="AP57" i="11"/>
  <c r="AM57" i="11"/>
  <c r="AL57" i="11"/>
  <c r="AI57" i="11"/>
  <c r="AH57" i="11"/>
  <c r="AE57" i="11"/>
  <c r="AD57" i="11"/>
  <c r="AA57" i="11"/>
  <c r="Z57" i="11"/>
  <c r="V57" i="11"/>
  <c r="P57" i="11"/>
  <c r="C57" i="11"/>
  <c r="F56" i="11"/>
  <c r="BX55" i="11"/>
  <c r="BT55" i="11"/>
  <c r="BR55" i="11"/>
  <c r="BV55" i="11" s="1"/>
  <c r="BP55" i="11"/>
  <c r="BJ55" i="11"/>
  <c r="BH55" i="11"/>
  <c r="BF55" i="11"/>
  <c r="BD55" i="11"/>
  <c r="AX55" i="11"/>
  <c r="AR55" i="11"/>
  <c r="AQ55" i="11"/>
  <c r="AP55" i="11"/>
  <c r="AM55" i="11"/>
  <c r="AL55" i="11"/>
  <c r="AI55" i="11"/>
  <c r="AH55" i="11"/>
  <c r="AE55" i="11"/>
  <c r="AD55" i="11"/>
  <c r="AA55" i="11"/>
  <c r="Z55" i="11"/>
  <c r="V55" i="11"/>
  <c r="P55" i="11"/>
  <c r="I55" i="11"/>
  <c r="H55" i="11"/>
  <c r="C55" i="11"/>
  <c r="BX53" i="11"/>
  <c r="BV53" i="11"/>
  <c r="BR53" i="11"/>
  <c r="BP53" i="11"/>
  <c r="BJ53" i="11"/>
  <c r="BH53" i="11"/>
  <c r="BT53" i="11" s="1"/>
  <c r="BF53" i="11"/>
  <c r="BD53" i="11"/>
  <c r="AX53" i="11"/>
  <c r="AR53" i="11"/>
  <c r="AQ53" i="11"/>
  <c r="AP53" i="11"/>
  <c r="AM53" i="11"/>
  <c r="AL53" i="11"/>
  <c r="AI53" i="11"/>
  <c r="AH53" i="11"/>
  <c r="AE53" i="11"/>
  <c r="AD53" i="11"/>
  <c r="AA53" i="11"/>
  <c r="Z53" i="11"/>
  <c r="V53" i="11"/>
  <c r="P53" i="11"/>
  <c r="C53" i="11"/>
  <c r="F52" i="11"/>
  <c r="BX51" i="11"/>
  <c r="BT51" i="11"/>
  <c r="BP51" i="11"/>
  <c r="BJ51" i="11"/>
  <c r="BH51" i="11"/>
  <c r="BF51" i="11"/>
  <c r="BR51" i="11" s="1"/>
  <c r="BV51" i="11" s="1"/>
  <c r="BD51" i="11"/>
  <c r="AX51" i="11"/>
  <c r="AR51" i="11"/>
  <c r="AQ51" i="11"/>
  <c r="AP51" i="11"/>
  <c r="AM51" i="11"/>
  <c r="AL51" i="11"/>
  <c r="AI51" i="11"/>
  <c r="AH51" i="11"/>
  <c r="AE51" i="11"/>
  <c r="AD51" i="11"/>
  <c r="AA51" i="11"/>
  <c r="Z51" i="11"/>
  <c r="V51" i="11"/>
  <c r="P51" i="11"/>
  <c r="I51" i="11"/>
  <c r="H51" i="11"/>
  <c r="C51" i="11"/>
  <c r="BX49" i="11"/>
  <c r="BR49" i="11"/>
  <c r="BV49" i="11" s="1"/>
  <c r="BP49" i="11"/>
  <c r="BJ49" i="11"/>
  <c r="BH49" i="11"/>
  <c r="BT49" i="11" s="1"/>
  <c r="BF49" i="11"/>
  <c r="BD49" i="11"/>
  <c r="AX49" i="11"/>
  <c r="AR49" i="11"/>
  <c r="AQ49" i="11"/>
  <c r="AP49" i="11"/>
  <c r="AM49" i="11"/>
  <c r="AL49" i="11"/>
  <c r="AI49" i="11"/>
  <c r="AH49" i="11"/>
  <c r="AE49" i="11"/>
  <c r="AD49" i="11"/>
  <c r="AA49" i="11"/>
  <c r="Z49" i="11"/>
  <c r="V49" i="11"/>
  <c r="P49" i="11"/>
  <c r="C49" i="11"/>
  <c r="F48" i="11"/>
  <c r="BX47" i="11"/>
  <c r="BT47" i="11"/>
  <c r="BP47" i="11"/>
  <c r="BJ47" i="11"/>
  <c r="BH47" i="11"/>
  <c r="BF47" i="11"/>
  <c r="BR47" i="11" s="1"/>
  <c r="BV47" i="11" s="1"/>
  <c r="BD47" i="11"/>
  <c r="AX47" i="11"/>
  <c r="AR47" i="11"/>
  <c r="AQ47" i="11"/>
  <c r="AP47" i="11"/>
  <c r="AM47" i="11"/>
  <c r="AL47" i="11"/>
  <c r="AI47" i="11"/>
  <c r="AH47" i="11"/>
  <c r="AE47" i="11"/>
  <c r="AD47" i="11"/>
  <c r="AA47" i="11"/>
  <c r="Z47" i="11"/>
  <c r="V47" i="11"/>
  <c r="P47" i="11"/>
  <c r="I47" i="11"/>
  <c r="H47" i="11"/>
  <c r="C47" i="11"/>
  <c r="BX45" i="11"/>
  <c r="BT45" i="11"/>
  <c r="BR45" i="11"/>
  <c r="BV45" i="11" s="1"/>
  <c r="BP45" i="11"/>
  <c r="BJ45" i="11"/>
  <c r="BH45" i="11"/>
  <c r="BF45" i="11"/>
  <c r="BD45" i="11"/>
  <c r="AX45" i="11"/>
  <c r="AR45" i="11"/>
  <c r="AQ45" i="11"/>
  <c r="AP45" i="11"/>
  <c r="AM45" i="11"/>
  <c r="AL45" i="11"/>
  <c r="AI45" i="11"/>
  <c r="AH45" i="11"/>
  <c r="AE45" i="11"/>
  <c r="AD45" i="11"/>
  <c r="AA45" i="11"/>
  <c r="Z45" i="11"/>
  <c r="V45" i="11"/>
  <c r="P45" i="11"/>
  <c r="C45" i="11"/>
  <c r="F44" i="11"/>
  <c r="BX43" i="11"/>
  <c r="BT43" i="11"/>
  <c r="BP43" i="11"/>
  <c r="BH43" i="11"/>
  <c r="BF43" i="11"/>
  <c r="BR43" i="11" s="1"/>
  <c r="BV43" i="11" s="1"/>
  <c r="BD43" i="11"/>
  <c r="AX43" i="11"/>
  <c r="AR43" i="11"/>
  <c r="AQ43" i="11"/>
  <c r="AP43" i="11"/>
  <c r="AM43" i="11"/>
  <c r="AL43" i="11"/>
  <c r="AI43" i="11"/>
  <c r="AH43" i="11"/>
  <c r="AE43" i="11"/>
  <c r="AD43" i="11"/>
  <c r="AA43" i="11"/>
  <c r="Z43" i="11"/>
  <c r="V43" i="11"/>
  <c r="P43" i="11"/>
  <c r="I43" i="11"/>
  <c r="H43" i="11"/>
  <c r="C43" i="11"/>
  <c r="BX41" i="11"/>
  <c r="BT41" i="11"/>
  <c r="BP41" i="11"/>
  <c r="BJ41" i="11"/>
  <c r="BH41" i="11"/>
  <c r="BF41" i="11"/>
  <c r="BR41" i="11" s="1"/>
  <c r="BV41" i="11" s="1"/>
  <c r="BD41" i="11"/>
  <c r="AX41" i="11"/>
  <c r="AR41" i="11"/>
  <c r="AQ41" i="11"/>
  <c r="AP41" i="11"/>
  <c r="AM41" i="11"/>
  <c r="AL41" i="11"/>
  <c r="AI41" i="11"/>
  <c r="AH41" i="11"/>
  <c r="AE41" i="11"/>
  <c r="AD41" i="11"/>
  <c r="AA41" i="11"/>
  <c r="Z41" i="11"/>
  <c r="V41" i="11"/>
  <c r="P41" i="11"/>
  <c r="C41" i="11"/>
  <c r="F40" i="11"/>
  <c r="BX39" i="11"/>
  <c r="BP39" i="11"/>
  <c r="BH39" i="11"/>
  <c r="BT39" i="11" s="1"/>
  <c r="BF39" i="11"/>
  <c r="BR39" i="11" s="1"/>
  <c r="BV39" i="11" s="1"/>
  <c r="BD39" i="11"/>
  <c r="AX39" i="11"/>
  <c r="AR39" i="11"/>
  <c r="AQ39" i="11"/>
  <c r="AP39" i="11"/>
  <c r="AM39" i="11"/>
  <c r="AL39" i="11"/>
  <c r="AI39" i="11"/>
  <c r="AH39" i="11"/>
  <c r="AE39" i="11"/>
  <c r="AD39" i="11"/>
  <c r="AA39" i="11"/>
  <c r="Z39" i="11"/>
  <c r="V39" i="11"/>
  <c r="P39" i="11"/>
  <c r="I39" i="11"/>
  <c r="H39" i="11"/>
  <c r="C39" i="11"/>
  <c r="BX37" i="11"/>
  <c r="BT37" i="11"/>
  <c r="BP37" i="11"/>
  <c r="BJ37" i="11"/>
  <c r="BH37" i="11"/>
  <c r="BF37" i="11"/>
  <c r="BR37" i="11" s="1"/>
  <c r="BV37" i="11" s="1"/>
  <c r="BD37" i="11"/>
  <c r="AX37" i="11"/>
  <c r="AR37" i="11"/>
  <c r="AQ37" i="11"/>
  <c r="AP37" i="11"/>
  <c r="AM37" i="11"/>
  <c r="AL37" i="11"/>
  <c r="AI37" i="11"/>
  <c r="AH37" i="11"/>
  <c r="AE37" i="11"/>
  <c r="AD37" i="11"/>
  <c r="AA37" i="11"/>
  <c r="Z37" i="11"/>
  <c r="V37" i="11"/>
  <c r="P37" i="11"/>
  <c r="C37" i="11"/>
  <c r="F36" i="11"/>
  <c r="BX35" i="11"/>
  <c r="BV35" i="11"/>
  <c r="BR35" i="11"/>
  <c r="BP35" i="11"/>
  <c r="BH35" i="11"/>
  <c r="BT35" i="11" s="1"/>
  <c r="BF35" i="11"/>
  <c r="BJ35" i="11" s="1"/>
  <c r="BD35" i="11"/>
  <c r="AX35" i="11"/>
  <c r="AR35" i="11"/>
  <c r="AQ35" i="11"/>
  <c r="AP35" i="11"/>
  <c r="AM35" i="11"/>
  <c r="AL35" i="11"/>
  <c r="AI35" i="11"/>
  <c r="AH35" i="11"/>
  <c r="AE35" i="11"/>
  <c r="AD35" i="11"/>
  <c r="AA35" i="11"/>
  <c r="Z35" i="11"/>
  <c r="V35" i="11"/>
  <c r="P35" i="11"/>
  <c r="I35" i="11"/>
  <c r="H35" i="11"/>
  <c r="C35" i="11"/>
  <c r="BX33" i="11"/>
  <c r="BT33" i="11"/>
  <c r="BP33" i="11"/>
  <c r="BH33" i="11"/>
  <c r="BF33" i="11"/>
  <c r="BR33" i="11" s="1"/>
  <c r="BV33" i="11" s="1"/>
  <c r="BD33" i="11"/>
  <c r="AX33" i="11"/>
  <c r="AR33" i="11"/>
  <c r="AQ33" i="11"/>
  <c r="AP33" i="11"/>
  <c r="AM33" i="11"/>
  <c r="AL33" i="11"/>
  <c r="AI33" i="11"/>
  <c r="AH33" i="11"/>
  <c r="AE33" i="11"/>
  <c r="AD33" i="11"/>
  <c r="AA33" i="11"/>
  <c r="Z33" i="11"/>
  <c r="V33" i="11"/>
  <c r="P33" i="11"/>
  <c r="C33" i="11"/>
  <c r="F32" i="11"/>
  <c r="BX31" i="11"/>
  <c r="BV31" i="11"/>
  <c r="BR31" i="11"/>
  <c r="BP31" i="11"/>
  <c r="BJ31" i="11"/>
  <c r="BH31" i="11"/>
  <c r="BT31" i="11" s="1"/>
  <c r="BF31" i="11"/>
  <c r="BD31" i="11"/>
  <c r="AX31" i="11"/>
  <c r="AR31" i="11"/>
  <c r="AQ31" i="11"/>
  <c r="AP31" i="11"/>
  <c r="AM31" i="11"/>
  <c r="AL31" i="11"/>
  <c r="AI31" i="11"/>
  <c r="AH31" i="11"/>
  <c r="AE31" i="11"/>
  <c r="AD31" i="11"/>
  <c r="AA31" i="11"/>
  <c r="Z31" i="11"/>
  <c r="V31" i="11"/>
  <c r="P31" i="11"/>
  <c r="I31" i="11"/>
  <c r="H31" i="11"/>
  <c r="C31" i="11"/>
  <c r="BX29" i="11"/>
  <c r="BP29" i="11"/>
  <c r="BH29" i="11"/>
  <c r="BT29" i="11" s="1"/>
  <c r="BF29" i="11"/>
  <c r="BR29" i="11" s="1"/>
  <c r="BV29" i="11" s="1"/>
  <c r="BD29" i="11"/>
  <c r="AX29" i="11"/>
  <c r="AR29" i="11"/>
  <c r="AQ29" i="11"/>
  <c r="AP29" i="11"/>
  <c r="AM29" i="11"/>
  <c r="AL29" i="11"/>
  <c r="AI29" i="11"/>
  <c r="AH29" i="11"/>
  <c r="AE29" i="11"/>
  <c r="AD29" i="11"/>
  <c r="AA29" i="11"/>
  <c r="Z29" i="11"/>
  <c r="V29" i="11"/>
  <c r="P29" i="11"/>
  <c r="C29" i="11"/>
  <c r="F28" i="11"/>
  <c r="BX27" i="11"/>
  <c r="BR27" i="11"/>
  <c r="BV27" i="11" s="1"/>
  <c r="BP27" i="11"/>
  <c r="BJ27" i="11"/>
  <c r="BH27" i="11"/>
  <c r="BT27" i="11" s="1"/>
  <c r="BF27" i="11"/>
  <c r="BD27" i="11"/>
  <c r="AX27" i="11"/>
  <c r="AR27" i="11"/>
  <c r="AQ27" i="11"/>
  <c r="AP27" i="11"/>
  <c r="AM27" i="11"/>
  <c r="AL27" i="11"/>
  <c r="AI27" i="11"/>
  <c r="AH27" i="11"/>
  <c r="AE27" i="11"/>
  <c r="AD27" i="11"/>
  <c r="AA27" i="11"/>
  <c r="Z27" i="11"/>
  <c r="V27" i="11"/>
  <c r="P27" i="11"/>
  <c r="I27" i="11"/>
  <c r="H27" i="11"/>
  <c r="C27" i="11"/>
  <c r="BX25" i="11"/>
  <c r="BV25" i="11"/>
  <c r="BR25" i="11"/>
  <c r="BP25" i="11"/>
  <c r="BH25" i="11"/>
  <c r="BT25" i="11" s="1"/>
  <c r="BF25" i="11"/>
  <c r="BJ25" i="11" s="1"/>
  <c r="BD25" i="11"/>
  <c r="AX25" i="11"/>
  <c r="AR25" i="11"/>
  <c r="AQ25" i="11"/>
  <c r="AP25" i="11"/>
  <c r="AM25" i="11"/>
  <c r="AL25" i="11"/>
  <c r="AI25" i="11"/>
  <c r="AH25" i="11"/>
  <c r="AE25" i="11"/>
  <c r="AD25" i="11"/>
  <c r="AA25" i="11"/>
  <c r="Z25" i="11"/>
  <c r="V25" i="11"/>
  <c r="P25" i="11"/>
  <c r="C25" i="11"/>
  <c r="F24" i="11"/>
  <c r="BX23" i="11"/>
  <c r="BT23" i="11"/>
  <c r="BR23" i="11"/>
  <c r="BV23" i="11" s="1"/>
  <c r="BP23" i="11"/>
  <c r="BJ23" i="11"/>
  <c r="BH23" i="11"/>
  <c r="BF23" i="11"/>
  <c r="BD23" i="11"/>
  <c r="AX23" i="11"/>
  <c r="AR23" i="11"/>
  <c r="AQ23" i="11"/>
  <c r="AQ211" i="11" s="1"/>
  <c r="AP23" i="11"/>
  <c r="AM23" i="11"/>
  <c r="AL23" i="11"/>
  <c r="AI23" i="11"/>
  <c r="AH23" i="11"/>
  <c r="AE23" i="11"/>
  <c r="AD23" i="11"/>
  <c r="AA23" i="11"/>
  <c r="Z23" i="11"/>
  <c r="V23" i="11"/>
  <c r="P23" i="11"/>
  <c r="I23" i="11"/>
  <c r="H23" i="11"/>
  <c r="C23" i="11"/>
  <c r="BX21" i="11"/>
  <c r="BV21" i="11"/>
  <c r="BR21" i="11"/>
  <c r="BP21" i="11"/>
  <c r="BJ21" i="11"/>
  <c r="BH21" i="11"/>
  <c r="BT21" i="11" s="1"/>
  <c r="BF21" i="11"/>
  <c r="BD21" i="11"/>
  <c r="AX21" i="11"/>
  <c r="AR21" i="11"/>
  <c r="AQ21" i="11"/>
  <c r="AP21" i="11"/>
  <c r="AM21" i="11"/>
  <c r="AL21" i="11"/>
  <c r="AI21" i="11"/>
  <c r="AH21" i="11"/>
  <c r="AE21" i="11"/>
  <c r="AD21" i="11"/>
  <c r="AA21" i="11"/>
  <c r="Z21" i="11"/>
  <c r="V21" i="11"/>
  <c r="P21" i="11"/>
  <c r="C21" i="11"/>
  <c r="F20" i="11"/>
  <c r="BX19" i="11"/>
  <c r="BT19" i="11"/>
  <c r="BP19" i="11"/>
  <c r="BJ19" i="11"/>
  <c r="BH19" i="11"/>
  <c r="BF19" i="11"/>
  <c r="BR19" i="11" s="1"/>
  <c r="BV19" i="11" s="1"/>
  <c r="BD19" i="11"/>
  <c r="AX19" i="11"/>
  <c r="AR19" i="11"/>
  <c r="AQ19" i="11"/>
  <c r="AP19" i="11"/>
  <c r="AM19" i="11"/>
  <c r="AL19" i="11"/>
  <c r="AI19" i="11"/>
  <c r="AH19" i="11"/>
  <c r="AE19" i="11"/>
  <c r="AD19" i="11"/>
  <c r="AA19" i="11"/>
  <c r="Z19" i="11"/>
  <c r="V19" i="11"/>
  <c r="P19" i="11"/>
  <c r="I19" i="11"/>
  <c r="H19" i="11"/>
  <c r="C19" i="11"/>
  <c r="BX17" i="11"/>
  <c r="BR17" i="11"/>
  <c r="BV17" i="11" s="1"/>
  <c r="BP17" i="11"/>
  <c r="BJ17" i="11"/>
  <c r="BH17" i="11"/>
  <c r="BT17" i="11" s="1"/>
  <c r="BF17" i="11"/>
  <c r="BD17" i="11"/>
  <c r="AX17" i="11"/>
  <c r="AR17" i="11"/>
  <c r="AQ17" i="11"/>
  <c r="AP17" i="11"/>
  <c r="AM17" i="11"/>
  <c r="AL17" i="11"/>
  <c r="AI17" i="11"/>
  <c r="AH17" i="11"/>
  <c r="AE17" i="11"/>
  <c r="AD17" i="11"/>
  <c r="AA17" i="11"/>
  <c r="Z17" i="11"/>
  <c r="V17" i="11"/>
  <c r="P17" i="11"/>
  <c r="C17" i="11"/>
  <c r="F16" i="11"/>
  <c r="BX15" i="11"/>
  <c r="BT15" i="11"/>
  <c r="BP15" i="11"/>
  <c r="BJ15" i="11"/>
  <c r="BH15" i="11"/>
  <c r="BF15" i="11"/>
  <c r="BR15" i="11" s="1"/>
  <c r="BV15" i="11" s="1"/>
  <c r="BD15" i="11"/>
  <c r="AX15" i="11"/>
  <c r="AR15" i="11"/>
  <c r="AQ15" i="11"/>
  <c r="AP15" i="11"/>
  <c r="AM15" i="11"/>
  <c r="AL15" i="11"/>
  <c r="AI15" i="11"/>
  <c r="AH15" i="11"/>
  <c r="AE15" i="11"/>
  <c r="AD15" i="11"/>
  <c r="AA15" i="11"/>
  <c r="Z15" i="11"/>
  <c r="V15" i="11"/>
  <c r="P15" i="11"/>
  <c r="I15" i="11"/>
  <c r="H15" i="11"/>
  <c r="C15" i="11"/>
  <c r="BX13" i="11"/>
  <c r="BT13" i="11"/>
  <c r="BR13" i="11"/>
  <c r="BV13" i="11" s="1"/>
  <c r="BP13" i="11"/>
  <c r="BJ13" i="11"/>
  <c r="BH13" i="11"/>
  <c r="BF13" i="11"/>
  <c r="BD13" i="11"/>
  <c r="AX13" i="11"/>
  <c r="AR13" i="11"/>
  <c r="AQ13" i="11"/>
  <c r="AP13" i="11"/>
  <c r="AM13" i="11"/>
  <c r="AL13" i="11"/>
  <c r="AI13" i="11"/>
  <c r="AI212" i="11" s="1"/>
  <c r="AG212" i="11" s="1"/>
  <c r="AH13" i="11"/>
  <c r="AE13" i="11"/>
  <c r="AE212" i="11" s="1"/>
  <c r="AC212" i="11" s="1"/>
  <c r="AD13" i="11"/>
  <c r="AA13" i="11"/>
  <c r="AA212" i="11" s="1"/>
  <c r="Z13" i="11"/>
  <c r="V13" i="11"/>
  <c r="P13" i="11"/>
  <c r="C13" i="11"/>
  <c r="F12" i="11"/>
  <c r="G212" i="11" s="1"/>
  <c r="BX11" i="11"/>
  <c r="BX211" i="11" s="1"/>
  <c r="BT11" i="11"/>
  <c r="BP11" i="11"/>
  <c r="BH11" i="11"/>
  <c r="BH211" i="11" s="1"/>
  <c r="BF11" i="11"/>
  <c r="BR11" i="11" s="1"/>
  <c r="BD11" i="11"/>
  <c r="AX11" i="11"/>
  <c r="AR11" i="11"/>
  <c r="AQ11" i="11"/>
  <c r="AP11" i="11"/>
  <c r="AP211" i="11" s="1"/>
  <c r="AM11" i="11"/>
  <c r="AM211" i="11" s="1"/>
  <c r="AL11" i="11"/>
  <c r="AL211" i="11" s="1"/>
  <c r="AR211" i="11" s="1"/>
  <c r="AI11" i="11"/>
  <c r="AI211" i="11" s="1"/>
  <c r="AH11" i="11"/>
  <c r="AH211" i="11" s="1"/>
  <c r="AE11" i="11"/>
  <c r="AE211" i="11" s="1"/>
  <c r="AD11" i="11"/>
  <c r="AD211" i="11" s="1"/>
  <c r="AA11" i="11"/>
  <c r="AA211" i="11" s="1"/>
  <c r="Z11" i="11"/>
  <c r="Z211" i="11" s="1"/>
  <c r="V11" i="11"/>
  <c r="V211" i="11" s="1"/>
  <c r="P11" i="11"/>
  <c r="P211" i="11" s="1"/>
  <c r="I11" i="11"/>
  <c r="I211" i="11" s="1"/>
  <c r="H11" i="11"/>
  <c r="H211" i="11" s="1"/>
  <c r="C11" i="11"/>
  <c r="BX9" i="11"/>
  <c r="BX212" i="11" s="1"/>
  <c r="BT9" i="11"/>
  <c r="BP9" i="11"/>
  <c r="BJ9" i="11"/>
  <c r="BH9" i="11"/>
  <c r="BH212" i="11" s="1"/>
  <c r="BF9" i="11"/>
  <c r="BF212" i="11" s="1"/>
  <c r="BJ212" i="11" s="1"/>
  <c r="BD9" i="11"/>
  <c r="AX9" i="11"/>
  <c r="AR9" i="11"/>
  <c r="AQ9" i="11"/>
  <c r="AQ212" i="11" s="1"/>
  <c r="AO212" i="11" s="1"/>
  <c r="AP9" i="11"/>
  <c r="AP212" i="11" s="1"/>
  <c r="AM9" i="11"/>
  <c r="AM212" i="11" s="1"/>
  <c r="AK212" i="11" s="1"/>
  <c r="AL9" i="11"/>
  <c r="AL212" i="11" s="1"/>
  <c r="AR212" i="11" s="1"/>
  <c r="AI9" i="11"/>
  <c r="AH9" i="11"/>
  <c r="AH212" i="11" s="1"/>
  <c r="AE9" i="11"/>
  <c r="AD9" i="11"/>
  <c r="AD212" i="11" s="1"/>
  <c r="AA9" i="11"/>
  <c r="Z9" i="11"/>
  <c r="Z212" i="11" s="1"/>
  <c r="V9" i="11"/>
  <c r="V212" i="11" s="1"/>
  <c r="P9" i="11"/>
  <c r="P212" i="11" s="1"/>
  <c r="C9" i="11"/>
  <c r="BN212" i="5"/>
  <c r="BL212" i="5"/>
  <c r="BP212" i="5" s="1"/>
  <c r="BB212" i="5"/>
  <c r="AZ212" i="5"/>
  <c r="BD212" i="5" s="1"/>
  <c r="AX212" i="5"/>
  <c r="AV212" i="5"/>
  <c r="AT212" i="5"/>
  <c r="T212" i="5"/>
  <c r="R212" i="5"/>
  <c r="N212" i="5"/>
  <c r="L212" i="5"/>
  <c r="J212" i="5"/>
  <c r="BN211" i="5"/>
  <c r="BL211" i="5"/>
  <c r="BP211" i="5" s="1"/>
  <c r="BB211" i="5"/>
  <c r="AZ211" i="5"/>
  <c r="BD211" i="5" s="1"/>
  <c r="AX211" i="5"/>
  <c r="AV211" i="5"/>
  <c r="AT211" i="5"/>
  <c r="T211" i="5"/>
  <c r="R211" i="5"/>
  <c r="N211" i="5"/>
  <c r="L211" i="5"/>
  <c r="J211" i="5"/>
  <c r="F208" i="5"/>
  <c r="BX207" i="5"/>
  <c r="BT207" i="5"/>
  <c r="BP207" i="5"/>
  <c r="BJ207" i="5"/>
  <c r="BH207" i="5"/>
  <c r="BF207" i="5"/>
  <c r="BR207" i="5" s="1"/>
  <c r="BV207" i="5" s="1"/>
  <c r="BD207" i="5"/>
  <c r="AX207" i="5"/>
  <c r="AR207" i="5"/>
  <c r="AQ207" i="5"/>
  <c r="AP207" i="5"/>
  <c r="AM207" i="5"/>
  <c r="AL207" i="5"/>
  <c r="AI207" i="5"/>
  <c r="AH207" i="5"/>
  <c r="AE207" i="5"/>
  <c r="AD207" i="5"/>
  <c r="AA207" i="5"/>
  <c r="Z207" i="5"/>
  <c r="V207" i="5"/>
  <c r="P207" i="5"/>
  <c r="I207" i="5"/>
  <c r="H207" i="5"/>
  <c r="BX205" i="5"/>
  <c r="BT205" i="5"/>
  <c r="BP205" i="5"/>
  <c r="BH205" i="5"/>
  <c r="BF205" i="5"/>
  <c r="BJ205" i="5" s="1"/>
  <c r="BD205" i="5"/>
  <c r="AX205" i="5"/>
  <c r="AR205" i="5"/>
  <c r="AQ205" i="5"/>
  <c r="AP205" i="5"/>
  <c r="AM205" i="5"/>
  <c r="AL205" i="5"/>
  <c r="AI205" i="5"/>
  <c r="AH205" i="5"/>
  <c r="AE205" i="5"/>
  <c r="AD205" i="5"/>
  <c r="AA205" i="5"/>
  <c r="Z205" i="5"/>
  <c r="V205" i="5"/>
  <c r="P205" i="5"/>
  <c r="C205" i="5"/>
  <c r="F204" i="5"/>
  <c r="BX203" i="5"/>
  <c r="BP203" i="5"/>
  <c r="BH203" i="5"/>
  <c r="BT203" i="5" s="1"/>
  <c r="BF203" i="5"/>
  <c r="BR203" i="5" s="1"/>
  <c r="BV203" i="5" s="1"/>
  <c r="BD203" i="5"/>
  <c r="AX203" i="5"/>
  <c r="AR203" i="5"/>
  <c r="AQ203" i="5"/>
  <c r="AP203" i="5"/>
  <c r="AM203" i="5"/>
  <c r="AL203" i="5"/>
  <c r="AI203" i="5"/>
  <c r="AH203" i="5"/>
  <c r="AE203" i="5"/>
  <c r="AD203" i="5"/>
  <c r="AA203" i="5"/>
  <c r="Z203" i="5"/>
  <c r="V203" i="5"/>
  <c r="P203" i="5"/>
  <c r="I203" i="5"/>
  <c r="H203" i="5"/>
  <c r="C203" i="5"/>
  <c r="BX201" i="5"/>
  <c r="BP201" i="5"/>
  <c r="BH201" i="5"/>
  <c r="BT201" i="5" s="1"/>
  <c r="BF201" i="5"/>
  <c r="BR201" i="5" s="1"/>
  <c r="BV201" i="5" s="1"/>
  <c r="BD201" i="5"/>
  <c r="AX201" i="5"/>
  <c r="AR201" i="5"/>
  <c r="AQ201" i="5"/>
  <c r="AP201" i="5"/>
  <c r="AM201" i="5"/>
  <c r="AL201" i="5"/>
  <c r="AI201" i="5"/>
  <c r="AH201" i="5"/>
  <c r="AE201" i="5"/>
  <c r="AD201" i="5"/>
  <c r="AA201" i="5"/>
  <c r="Z201" i="5"/>
  <c r="V201" i="5"/>
  <c r="P201" i="5"/>
  <c r="C201" i="5"/>
  <c r="F200" i="5"/>
  <c r="BX199" i="5"/>
  <c r="BR199" i="5"/>
  <c r="BV199" i="5" s="1"/>
  <c r="BP199" i="5"/>
  <c r="BH199" i="5"/>
  <c r="BT199" i="5" s="1"/>
  <c r="BF199" i="5"/>
  <c r="BJ199" i="5" s="1"/>
  <c r="BD199" i="5"/>
  <c r="AX199" i="5"/>
  <c r="AR199" i="5"/>
  <c r="AQ199" i="5"/>
  <c r="AP199" i="5"/>
  <c r="AM199" i="5"/>
  <c r="AL199" i="5"/>
  <c r="AI199" i="5"/>
  <c r="AH199" i="5"/>
  <c r="AE199" i="5"/>
  <c r="AD199" i="5"/>
  <c r="AA199" i="5"/>
  <c r="Z199" i="5"/>
  <c r="V199" i="5"/>
  <c r="P199" i="5"/>
  <c r="I199" i="5"/>
  <c r="H199" i="5"/>
  <c r="BX197" i="5"/>
  <c r="BV197" i="5"/>
  <c r="BT197" i="5"/>
  <c r="BR197" i="5"/>
  <c r="BP197" i="5"/>
  <c r="BJ197" i="5"/>
  <c r="BH197" i="5"/>
  <c r="BF197" i="5"/>
  <c r="BD197" i="5"/>
  <c r="AX197" i="5"/>
  <c r="AR197" i="5"/>
  <c r="AQ197" i="5"/>
  <c r="AP197" i="5"/>
  <c r="AM197" i="5"/>
  <c r="AL197" i="5"/>
  <c r="AI197" i="5"/>
  <c r="AH197" i="5"/>
  <c r="AE197" i="5"/>
  <c r="AD197" i="5"/>
  <c r="AA197" i="5"/>
  <c r="Z197" i="5"/>
  <c r="V197" i="5"/>
  <c r="P197" i="5"/>
  <c r="C197" i="5"/>
  <c r="F196" i="5"/>
  <c r="BX195" i="5"/>
  <c r="BT195" i="5"/>
  <c r="BR195" i="5"/>
  <c r="BV195" i="5" s="1"/>
  <c r="BP195" i="5"/>
  <c r="BH195" i="5"/>
  <c r="BF195" i="5"/>
  <c r="BJ195" i="5" s="1"/>
  <c r="BD195" i="5"/>
  <c r="AX195" i="5"/>
  <c r="AR195" i="5"/>
  <c r="AQ195" i="5"/>
  <c r="AP195" i="5"/>
  <c r="AM195" i="5"/>
  <c r="AL195" i="5"/>
  <c r="AI195" i="5"/>
  <c r="AH195" i="5"/>
  <c r="AE195" i="5"/>
  <c r="AD195" i="5"/>
  <c r="AA195" i="5"/>
  <c r="Z195" i="5"/>
  <c r="V195" i="5"/>
  <c r="P195" i="5"/>
  <c r="I195" i="5"/>
  <c r="H195" i="5"/>
  <c r="BX193" i="5"/>
  <c r="BP193" i="5"/>
  <c r="BH193" i="5"/>
  <c r="BT193" i="5" s="1"/>
  <c r="BF193" i="5"/>
  <c r="BR193" i="5" s="1"/>
  <c r="BV193" i="5" s="1"/>
  <c r="BD193" i="5"/>
  <c r="AX193" i="5"/>
  <c r="AR193" i="5"/>
  <c r="AQ193" i="5"/>
  <c r="AP193" i="5"/>
  <c r="AM193" i="5"/>
  <c r="AL193" i="5"/>
  <c r="AI193" i="5"/>
  <c r="AH193" i="5"/>
  <c r="AE193" i="5"/>
  <c r="AD193" i="5"/>
  <c r="AA193" i="5"/>
  <c r="Z193" i="5"/>
  <c r="V193" i="5"/>
  <c r="P193" i="5"/>
  <c r="C193" i="5"/>
  <c r="F192" i="5"/>
  <c r="BX191" i="5"/>
  <c r="BP191" i="5"/>
  <c r="BJ191" i="5"/>
  <c r="BH191" i="5"/>
  <c r="BT191" i="5" s="1"/>
  <c r="BF191" i="5"/>
  <c r="BR191" i="5" s="1"/>
  <c r="BV191" i="5" s="1"/>
  <c r="BD191" i="5"/>
  <c r="AX191" i="5"/>
  <c r="AR191" i="5"/>
  <c r="AQ191" i="5"/>
  <c r="AP191" i="5"/>
  <c r="AM191" i="5"/>
  <c r="AL191" i="5"/>
  <c r="AI191" i="5"/>
  <c r="AH191" i="5"/>
  <c r="AE191" i="5"/>
  <c r="AD191" i="5"/>
  <c r="AA191" i="5"/>
  <c r="Z191" i="5"/>
  <c r="V191" i="5"/>
  <c r="P191" i="5"/>
  <c r="I191" i="5"/>
  <c r="H191" i="5"/>
  <c r="BX189" i="5"/>
  <c r="BR189" i="5"/>
  <c r="BV189" i="5" s="1"/>
  <c r="BP189" i="5"/>
  <c r="BH189" i="5"/>
  <c r="BT189" i="5" s="1"/>
  <c r="BF189" i="5"/>
  <c r="BJ189" i="5" s="1"/>
  <c r="BD189" i="5"/>
  <c r="AX189" i="5"/>
  <c r="AR189" i="5"/>
  <c r="AQ189" i="5"/>
  <c r="AP189" i="5"/>
  <c r="AM189" i="5"/>
  <c r="AL189" i="5"/>
  <c r="AI189" i="5"/>
  <c r="AH189" i="5"/>
  <c r="AE189" i="5"/>
  <c r="AD189" i="5"/>
  <c r="AA189" i="5"/>
  <c r="Z189" i="5"/>
  <c r="V189" i="5"/>
  <c r="P189" i="5"/>
  <c r="C189" i="5"/>
  <c r="F188" i="5"/>
  <c r="BX187" i="5"/>
  <c r="BT187" i="5"/>
  <c r="BR187" i="5"/>
  <c r="BV187" i="5" s="1"/>
  <c r="BP187" i="5"/>
  <c r="BJ187" i="5"/>
  <c r="BH187" i="5"/>
  <c r="BF187" i="5"/>
  <c r="BD187" i="5"/>
  <c r="AX187" i="5"/>
  <c r="AR187" i="5"/>
  <c r="AQ187" i="5"/>
  <c r="AP187" i="5"/>
  <c r="AM187" i="5"/>
  <c r="AL187" i="5"/>
  <c r="AI187" i="5"/>
  <c r="AH187" i="5"/>
  <c r="AE187" i="5"/>
  <c r="AD187" i="5"/>
  <c r="AA187" i="5"/>
  <c r="Z187" i="5"/>
  <c r="V187" i="5"/>
  <c r="P187" i="5"/>
  <c r="I187" i="5"/>
  <c r="H187" i="5"/>
  <c r="C187" i="5"/>
  <c r="BX185" i="5"/>
  <c r="BT185" i="5"/>
  <c r="BR185" i="5"/>
  <c r="BV185" i="5" s="1"/>
  <c r="BP185" i="5"/>
  <c r="BH185" i="5"/>
  <c r="BF185" i="5"/>
  <c r="BJ185" i="5" s="1"/>
  <c r="BD185" i="5"/>
  <c r="AX185" i="5"/>
  <c r="AR185" i="5"/>
  <c r="AQ185" i="5"/>
  <c r="AP185" i="5"/>
  <c r="AM185" i="5"/>
  <c r="AL185" i="5"/>
  <c r="AI185" i="5"/>
  <c r="AH185" i="5"/>
  <c r="AE185" i="5"/>
  <c r="AD185" i="5"/>
  <c r="AA185" i="5"/>
  <c r="Z185" i="5"/>
  <c r="V185" i="5"/>
  <c r="P185" i="5"/>
  <c r="C185" i="5"/>
  <c r="F184" i="5"/>
  <c r="BX183" i="5"/>
  <c r="BT183" i="5"/>
  <c r="BP183" i="5"/>
  <c r="BH183" i="5"/>
  <c r="BF183" i="5"/>
  <c r="BJ183" i="5" s="1"/>
  <c r="BD183" i="5"/>
  <c r="AX183" i="5"/>
  <c r="AR183" i="5"/>
  <c r="AQ183" i="5"/>
  <c r="AP183" i="5"/>
  <c r="AM183" i="5"/>
  <c r="AL183" i="5"/>
  <c r="AI183" i="5"/>
  <c r="AH183" i="5"/>
  <c r="AE183" i="5"/>
  <c r="AD183" i="5"/>
  <c r="AA183" i="5"/>
  <c r="Z183" i="5"/>
  <c r="V183" i="5"/>
  <c r="P183" i="5"/>
  <c r="I183" i="5"/>
  <c r="H183" i="5"/>
  <c r="BX181" i="5"/>
  <c r="BP181" i="5"/>
  <c r="BJ181" i="5"/>
  <c r="BH181" i="5"/>
  <c r="BT181" i="5" s="1"/>
  <c r="BF181" i="5"/>
  <c r="BR181" i="5" s="1"/>
  <c r="BV181" i="5" s="1"/>
  <c r="BD181" i="5"/>
  <c r="AX181" i="5"/>
  <c r="AR181" i="5"/>
  <c r="AQ181" i="5"/>
  <c r="AP181" i="5"/>
  <c r="AM181" i="5"/>
  <c r="AL181" i="5"/>
  <c r="AI181" i="5"/>
  <c r="AH181" i="5"/>
  <c r="AE181" i="5"/>
  <c r="AD181" i="5"/>
  <c r="AA181" i="5"/>
  <c r="Z181" i="5"/>
  <c r="V181" i="5"/>
  <c r="P181" i="5"/>
  <c r="C181" i="5"/>
  <c r="F180" i="5"/>
  <c r="BX179" i="5"/>
  <c r="BP179" i="5"/>
  <c r="BH179" i="5"/>
  <c r="BT179" i="5" s="1"/>
  <c r="BF179" i="5"/>
  <c r="BR179" i="5" s="1"/>
  <c r="BV179" i="5" s="1"/>
  <c r="BD179" i="5"/>
  <c r="AX179" i="5"/>
  <c r="AR179" i="5"/>
  <c r="AQ179" i="5"/>
  <c r="AP179" i="5"/>
  <c r="AM179" i="5"/>
  <c r="AL179" i="5"/>
  <c r="AI179" i="5"/>
  <c r="AH179" i="5"/>
  <c r="AE179" i="5"/>
  <c r="AD179" i="5"/>
  <c r="AA179" i="5"/>
  <c r="Z179" i="5"/>
  <c r="V179" i="5"/>
  <c r="P179" i="5"/>
  <c r="I179" i="5"/>
  <c r="H179" i="5"/>
  <c r="BX177" i="5"/>
  <c r="BT177" i="5"/>
  <c r="BR177" i="5"/>
  <c r="BV177" i="5" s="1"/>
  <c r="BP177" i="5"/>
  <c r="BJ177" i="5"/>
  <c r="BH177" i="5"/>
  <c r="BF177" i="5"/>
  <c r="BD177" i="5"/>
  <c r="AX177" i="5"/>
  <c r="AR177" i="5"/>
  <c r="AQ177" i="5"/>
  <c r="AP177" i="5"/>
  <c r="AM177" i="5"/>
  <c r="AL177" i="5"/>
  <c r="AI177" i="5"/>
  <c r="AH177" i="5"/>
  <c r="AE177" i="5"/>
  <c r="AD177" i="5"/>
  <c r="AA177" i="5"/>
  <c r="Z177" i="5"/>
  <c r="V177" i="5"/>
  <c r="P177" i="5"/>
  <c r="C177" i="5"/>
  <c r="F176" i="5"/>
  <c r="BX175" i="5"/>
  <c r="BV175" i="5"/>
  <c r="BT175" i="5"/>
  <c r="BR175" i="5"/>
  <c r="BP175" i="5"/>
  <c r="BJ175" i="5"/>
  <c r="BH175" i="5"/>
  <c r="BF175" i="5"/>
  <c r="BD175" i="5"/>
  <c r="AX175" i="5"/>
  <c r="AR175" i="5"/>
  <c r="AQ175" i="5"/>
  <c r="AP175" i="5"/>
  <c r="AM175" i="5"/>
  <c r="AL175" i="5"/>
  <c r="AI175" i="5"/>
  <c r="AH175" i="5"/>
  <c r="AE175" i="5"/>
  <c r="AD175" i="5"/>
  <c r="AA175" i="5"/>
  <c r="Z175" i="5"/>
  <c r="V175" i="5"/>
  <c r="P175" i="5"/>
  <c r="I175" i="5"/>
  <c r="H175" i="5"/>
  <c r="BX173" i="5"/>
  <c r="BT173" i="5"/>
  <c r="BP173" i="5"/>
  <c r="BH173" i="5"/>
  <c r="BF173" i="5"/>
  <c r="BJ173" i="5" s="1"/>
  <c r="BD173" i="5"/>
  <c r="AX173" i="5"/>
  <c r="AR173" i="5"/>
  <c r="AQ173" i="5"/>
  <c r="AP173" i="5"/>
  <c r="AM173" i="5"/>
  <c r="AL173" i="5"/>
  <c r="AI173" i="5"/>
  <c r="AH173" i="5"/>
  <c r="AE173" i="5"/>
  <c r="AD173" i="5"/>
  <c r="AA173" i="5"/>
  <c r="Z173" i="5"/>
  <c r="V173" i="5"/>
  <c r="P173" i="5"/>
  <c r="C173" i="5"/>
  <c r="F172" i="5"/>
  <c r="BX171" i="5"/>
  <c r="BP171" i="5"/>
  <c r="BH171" i="5"/>
  <c r="BT171" i="5" s="1"/>
  <c r="BF171" i="5"/>
  <c r="BR171" i="5" s="1"/>
  <c r="BV171" i="5" s="1"/>
  <c r="BD171" i="5"/>
  <c r="AX171" i="5"/>
  <c r="AR171" i="5"/>
  <c r="AQ171" i="5"/>
  <c r="AP171" i="5"/>
  <c r="AM171" i="5"/>
  <c r="AL171" i="5"/>
  <c r="AI171" i="5"/>
  <c r="AH171" i="5"/>
  <c r="AE171" i="5"/>
  <c r="AD171" i="5"/>
  <c r="AA171" i="5"/>
  <c r="Z171" i="5"/>
  <c r="V171" i="5"/>
  <c r="P171" i="5"/>
  <c r="I171" i="5"/>
  <c r="H171" i="5"/>
  <c r="C171" i="5"/>
  <c r="BX169" i="5"/>
  <c r="BP169" i="5"/>
  <c r="BH169" i="5"/>
  <c r="BT169" i="5" s="1"/>
  <c r="BF169" i="5"/>
  <c r="BR169" i="5" s="1"/>
  <c r="BV169" i="5" s="1"/>
  <c r="BD169" i="5"/>
  <c r="AX169" i="5"/>
  <c r="AR169" i="5"/>
  <c r="AQ169" i="5"/>
  <c r="AP169" i="5"/>
  <c r="AM169" i="5"/>
  <c r="AL169" i="5"/>
  <c r="AI169" i="5"/>
  <c r="AH169" i="5"/>
  <c r="AE169" i="5"/>
  <c r="AD169" i="5"/>
  <c r="AA169" i="5"/>
  <c r="Z169" i="5"/>
  <c r="V169" i="5"/>
  <c r="P169" i="5"/>
  <c r="C169" i="5"/>
  <c r="F168" i="5"/>
  <c r="BX167" i="5"/>
  <c r="BR167" i="5"/>
  <c r="BV167" i="5" s="1"/>
  <c r="BP167" i="5"/>
  <c r="BH167" i="5"/>
  <c r="BT167" i="5" s="1"/>
  <c r="BF167" i="5"/>
  <c r="BJ167" i="5" s="1"/>
  <c r="BD167" i="5"/>
  <c r="AX167" i="5"/>
  <c r="AR167" i="5"/>
  <c r="AQ167" i="5"/>
  <c r="AP167" i="5"/>
  <c r="AM167" i="5"/>
  <c r="AL167" i="5"/>
  <c r="AI167" i="5"/>
  <c r="AH167" i="5"/>
  <c r="AE167" i="5"/>
  <c r="AD167" i="5"/>
  <c r="AA167" i="5"/>
  <c r="Z167" i="5"/>
  <c r="V167" i="5"/>
  <c r="P167" i="5"/>
  <c r="I167" i="5"/>
  <c r="H167" i="5"/>
  <c r="BX165" i="5"/>
  <c r="BV165" i="5"/>
  <c r="BT165" i="5"/>
  <c r="BR165" i="5"/>
  <c r="BP165" i="5"/>
  <c r="BJ165" i="5"/>
  <c r="BH165" i="5"/>
  <c r="BF165" i="5"/>
  <c r="BD165" i="5"/>
  <c r="AX165" i="5"/>
  <c r="AR165" i="5"/>
  <c r="AQ165" i="5"/>
  <c r="AP165" i="5"/>
  <c r="AM165" i="5"/>
  <c r="AL165" i="5"/>
  <c r="AI165" i="5"/>
  <c r="AH165" i="5"/>
  <c r="AE165" i="5"/>
  <c r="AD165" i="5"/>
  <c r="AA165" i="5"/>
  <c r="Z165" i="5"/>
  <c r="V165" i="5"/>
  <c r="P165" i="5"/>
  <c r="C165" i="5"/>
  <c r="F164" i="5"/>
  <c r="BX163" i="5"/>
  <c r="BT163" i="5"/>
  <c r="BR163" i="5"/>
  <c r="BV163" i="5" s="1"/>
  <c r="BP163" i="5"/>
  <c r="BH163" i="5"/>
  <c r="BF163" i="5"/>
  <c r="BJ163" i="5" s="1"/>
  <c r="BD163" i="5"/>
  <c r="AX163" i="5"/>
  <c r="AR163" i="5"/>
  <c r="AQ163" i="5"/>
  <c r="AP163" i="5"/>
  <c r="AM163" i="5"/>
  <c r="AL163" i="5"/>
  <c r="AI163" i="5"/>
  <c r="AH163" i="5"/>
  <c r="AE163" i="5"/>
  <c r="AD163" i="5"/>
  <c r="AA163" i="5"/>
  <c r="Z163" i="5"/>
  <c r="V163" i="5"/>
  <c r="P163" i="5"/>
  <c r="I163" i="5"/>
  <c r="H163" i="5"/>
  <c r="BX161" i="5"/>
  <c r="BP161" i="5"/>
  <c r="BH161" i="5"/>
  <c r="BT161" i="5" s="1"/>
  <c r="BF161" i="5"/>
  <c r="BR161" i="5" s="1"/>
  <c r="BV161" i="5" s="1"/>
  <c r="BD161" i="5"/>
  <c r="AX161" i="5"/>
  <c r="AR161" i="5"/>
  <c r="AQ161" i="5"/>
  <c r="AP161" i="5"/>
  <c r="AM161" i="5"/>
  <c r="AL161" i="5"/>
  <c r="AI161" i="5"/>
  <c r="AH161" i="5"/>
  <c r="AE161" i="5"/>
  <c r="AD161" i="5"/>
  <c r="AA161" i="5"/>
  <c r="Z161" i="5"/>
  <c r="V161" i="5"/>
  <c r="P161" i="5"/>
  <c r="C161" i="5"/>
  <c r="F160" i="5"/>
  <c r="BX159" i="5"/>
  <c r="BP159" i="5"/>
  <c r="BJ159" i="5"/>
  <c r="BH159" i="5"/>
  <c r="BT159" i="5" s="1"/>
  <c r="BF159" i="5"/>
  <c r="BR159" i="5" s="1"/>
  <c r="BV159" i="5" s="1"/>
  <c r="BD159" i="5"/>
  <c r="AX159" i="5"/>
  <c r="AR159" i="5"/>
  <c r="AQ159" i="5"/>
  <c r="AP159" i="5"/>
  <c r="AM159" i="5"/>
  <c r="AL159" i="5"/>
  <c r="AI159" i="5"/>
  <c r="AH159" i="5"/>
  <c r="AE159" i="5"/>
  <c r="AD159" i="5"/>
  <c r="AA159" i="5"/>
  <c r="Z159" i="5"/>
  <c r="V159" i="5"/>
  <c r="P159" i="5"/>
  <c r="I159" i="5"/>
  <c r="H159" i="5"/>
  <c r="BX157" i="5"/>
  <c r="BR157" i="5"/>
  <c r="BV157" i="5" s="1"/>
  <c r="BP157" i="5"/>
  <c r="BH157" i="5"/>
  <c r="BT157" i="5" s="1"/>
  <c r="BF157" i="5"/>
  <c r="BJ157" i="5" s="1"/>
  <c r="BD157" i="5"/>
  <c r="AX157" i="5"/>
  <c r="AR157" i="5"/>
  <c r="AQ157" i="5"/>
  <c r="AP157" i="5"/>
  <c r="AM157" i="5"/>
  <c r="AL157" i="5"/>
  <c r="AI157" i="5"/>
  <c r="AH157" i="5"/>
  <c r="AE157" i="5"/>
  <c r="AD157" i="5"/>
  <c r="AA157" i="5"/>
  <c r="Z157" i="5"/>
  <c r="V157" i="5"/>
  <c r="P157" i="5"/>
  <c r="C157" i="5"/>
  <c r="F156" i="5"/>
  <c r="BX155" i="5"/>
  <c r="BT155" i="5"/>
  <c r="BR155" i="5"/>
  <c r="BV155" i="5" s="1"/>
  <c r="BP155" i="5"/>
  <c r="BJ155" i="5"/>
  <c r="BH155" i="5"/>
  <c r="BF155" i="5"/>
  <c r="BD155" i="5"/>
  <c r="AX155" i="5"/>
  <c r="AR155" i="5"/>
  <c r="AQ155" i="5"/>
  <c r="AP155" i="5"/>
  <c r="AM155" i="5"/>
  <c r="AL155" i="5"/>
  <c r="AI155" i="5"/>
  <c r="AH155" i="5"/>
  <c r="AE155" i="5"/>
  <c r="AD155" i="5"/>
  <c r="AA155" i="5"/>
  <c r="Z155" i="5"/>
  <c r="V155" i="5"/>
  <c r="P155" i="5"/>
  <c r="I155" i="5"/>
  <c r="H155" i="5"/>
  <c r="C155" i="5"/>
  <c r="BX153" i="5"/>
  <c r="BT153" i="5"/>
  <c r="BR153" i="5"/>
  <c r="BV153" i="5" s="1"/>
  <c r="BP153" i="5"/>
  <c r="BH153" i="5"/>
  <c r="BF153" i="5"/>
  <c r="BJ153" i="5" s="1"/>
  <c r="BD153" i="5"/>
  <c r="AX153" i="5"/>
  <c r="AR153" i="5"/>
  <c r="AQ153" i="5"/>
  <c r="AP153" i="5"/>
  <c r="AM153" i="5"/>
  <c r="AL153" i="5"/>
  <c r="AI153" i="5"/>
  <c r="AH153" i="5"/>
  <c r="AE153" i="5"/>
  <c r="AD153" i="5"/>
  <c r="AA153" i="5"/>
  <c r="Z153" i="5"/>
  <c r="V153" i="5"/>
  <c r="P153" i="5"/>
  <c r="C153" i="5"/>
  <c r="F152" i="5"/>
  <c r="BX151" i="5"/>
  <c r="BT151" i="5"/>
  <c r="BP151" i="5"/>
  <c r="BH151" i="5"/>
  <c r="BF151" i="5"/>
  <c r="BJ151" i="5" s="1"/>
  <c r="BD151" i="5"/>
  <c r="AX151" i="5"/>
  <c r="AR151" i="5"/>
  <c r="AQ151" i="5"/>
  <c r="AP151" i="5"/>
  <c r="AM151" i="5"/>
  <c r="AL151" i="5"/>
  <c r="AI151" i="5"/>
  <c r="AH151" i="5"/>
  <c r="AE151" i="5"/>
  <c r="AD151" i="5"/>
  <c r="AA151" i="5"/>
  <c r="Z151" i="5"/>
  <c r="V151" i="5"/>
  <c r="P151" i="5"/>
  <c r="I151" i="5"/>
  <c r="H151" i="5"/>
  <c r="BX149" i="5"/>
  <c r="BP149" i="5"/>
  <c r="BJ149" i="5"/>
  <c r="BH149" i="5"/>
  <c r="BT149" i="5" s="1"/>
  <c r="BF149" i="5"/>
  <c r="BR149" i="5" s="1"/>
  <c r="BV149" i="5" s="1"/>
  <c r="BD149" i="5"/>
  <c r="AX149" i="5"/>
  <c r="AR149" i="5"/>
  <c r="AQ149" i="5"/>
  <c r="AP149" i="5"/>
  <c r="AM149" i="5"/>
  <c r="AL149" i="5"/>
  <c r="AI149" i="5"/>
  <c r="AH149" i="5"/>
  <c r="AE149" i="5"/>
  <c r="AD149" i="5"/>
  <c r="AA149" i="5"/>
  <c r="Z149" i="5"/>
  <c r="V149" i="5"/>
  <c r="P149" i="5"/>
  <c r="C149" i="5"/>
  <c r="F148" i="5"/>
  <c r="BX147" i="5"/>
  <c r="BP147" i="5"/>
  <c r="BH147" i="5"/>
  <c r="BT147" i="5" s="1"/>
  <c r="BF147" i="5"/>
  <c r="BR147" i="5" s="1"/>
  <c r="BV147" i="5" s="1"/>
  <c r="BD147" i="5"/>
  <c r="AX147" i="5"/>
  <c r="AR147" i="5"/>
  <c r="AQ147" i="5"/>
  <c r="AP147" i="5"/>
  <c r="AM147" i="5"/>
  <c r="AL147" i="5"/>
  <c r="AI147" i="5"/>
  <c r="AH147" i="5"/>
  <c r="AE147" i="5"/>
  <c r="AD147" i="5"/>
  <c r="AA147" i="5"/>
  <c r="Z147" i="5"/>
  <c r="V147" i="5"/>
  <c r="P147" i="5"/>
  <c r="I147" i="5"/>
  <c r="H147" i="5"/>
  <c r="BX145" i="5"/>
  <c r="BT145" i="5"/>
  <c r="BR145" i="5"/>
  <c r="BV145" i="5" s="1"/>
  <c r="BP145" i="5"/>
  <c r="BJ145" i="5"/>
  <c r="BH145" i="5"/>
  <c r="BF145" i="5"/>
  <c r="BD145" i="5"/>
  <c r="AX145" i="5"/>
  <c r="AR145" i="5"/>
  <c r="AQ145" i="5"/>
  <c r="AP145" i="5"/>
  <c r="AM145" i="5"/>
  <c r="AL145" i="5"/>
  <c r="AI145" i="5"/>
  <c r="AH145" i="5"/>
  <c r="AE145" i="5"/>
  <c r="AD145" i="5"/>
  <c r="AA145" i="5"/>
  <c r="Z145" i="5"/>
  <c r="V145" i="5"/>
  <c r="P145" i="5"/>
  <c r="C145" i="5"/>
  <c r="F144" i="5"/>
  <c r="BX143" i="5"/>
  <c r="BV143" i="5"/>
  <c r="BT143" i="5"/>
  <c r="BR143" i="5"/>
  <c r="BP143" i="5"/>
  <c r="BJ143" i="5"/>
  <c r="BH143" i="5"/>
  <c r="BF143" i="5"/>
  <c r="BD143" i="5"/>
  <c r="AX143" i="5"/>
  <c r="AR143" i="5"/>
  <c r="AQ143" i="5"/>
  <c r="AP143" i="5"/>
  <c r="AM143" i="5"/>
  <c r="AL143" i="5"/>
  <c r="AI143" i="5"/>
  <c r="AH143" i="5"/>
  <c r="AE143" i="5"/>
  <c r="AD143" i="5"/>
  <c r="AA143" i="5"/>
  <c r="Z143" i="5"/>
  <c r="V143" i="5"/>
  <c r="P143" i="5"/>
  <c r="I143" i="5"/>
  <c r="H143" i="5"/>
  <c r="BX141" i="5"/>
  <c r="BT141" i="5"/>
  <c r="BP141" i="5"/>
  <c r="BH141" i="5"/>
  <c r="BF141" i="5"/>
  <c r="BJ141" i="5" s="1"/>
  <c r="BD141" i="5"/>
  <c r="AX141" i="5"/>
  <c r="AR141" i="5"/>
  <c r="AQ141" i="5"/>
  <c r="AP141" i="5"/>
  <c r="AM141" i="5"/>
  <c r="AL141" i="5"/>
  <c r="AI141" i="5"/>
  <c r="AH141" i="5"/>
  <c r="AE141" i="5"/>
  <c r="AD141" i="5"/>
  <c r="AA141" i="5"/>
  <c r="Z141" i="5"/>
  <c r="V141" i="5"/>
  <c r="P141" i="5"/>
  <c r="C141" i="5"/>
  <c r="F140" i="5"/>
  <c r="BX139" i="5"/>
  <c r="BP139" i="5"/>
  <c r="BH139" i="5"/>
  <c r="BT139" i="5" s="1"/>
  <c r="BF139" i="5"/>
  <c r="BR139" i="5" s="1"/>
  <c r="BV139" i="5" s="1"/>
  <c r="BD139" i="5"/>
  <c r="AX139" i="5"/>
  <c r="AR139" i="5"/>
  <c r="AQ139" i="5"/>
  <c r="AP139" i="5"/>
  <c r="AM139" i="5"/>
  <c r="AL139" i="5"/>
  <c r="AI139" i="5"/>
  <c r="AH139" i="5"/>
  <c r="AE139" i="5"/>
  <c r="AD139" i="5"/>
  <c r="AA139" i="5"/>
  <c r="Z139" i="5"/>
  <c r="V139" i="5"/>
  <c r="P139" i="5"/>
  <c r="I139" i="5"/>
  <c r="H139" i="5"/>
  <c r="C139" i="5"/>
  <c r="BX137" i="5"/>
  <c r="BP137" i="5"/>
  <c r="BH137" i="5"/>
  <c r="BT137" i="5" s="1"/>
  <c r="BF137" i="5"/>
  <c r="BR137" i="5" s="1"/>
  <c r="BV137" i="5" s="1"/>
  <c r="BD137" i="5"/>
  <c r="AX137" i="5"/>
  <c r="AR137" i="5"/>
  <c r="AQ137" i="5"/>
  <c r="AP137" i="5"/>
  <c r="AM137" i="5"/>
  <c r="AL137" i="5"/>
  <c r="AI137" i="5"/>
  <c r="AH137" i="5"/>
  <c r="AE137" i="5"/>
  <c r="AD137" i="5"/>
  <c r="AA137" i="5"/>
  <c r="Z137" i="5"/>
  <c r="V137" i="5"/>
  <c r="P137" i="5"/>
  <c r="C137" i="5"/>
  <c r="F136" i="5"/>
  <c r="BX135" i="5"/>
  <c r="BR135" i="5"/>
  <c r="BV135" i="5" s="1"/>
  <c r="BP135" i="5"/>
  <c r="BH135" i="5"/>
  <c r="BT135" i="5" s="1"/>
  <c r="BF135" i="5"/>
  <c r="BJ135" i="5" s="1"/>
  <c r="BD135" i="5"/>
  <c r="AX135" i="5"/>
  <c r="AR135" i="5"/>
  <c r="AQ135" i="5"/>
  <c r="AP135" i="5"/>
  <c r="AM135" i="5"/>
  <c r="AL135" i="5"/>
  <c r="AI135" i="5"/>
  <c r="AH135" i="5"/>
  <c r="AE135" i="5"/>
  <c r="AD135" i="5"/>
  <c r="AA135" i="5"/>
  <c r="Z135" i="5"/>
  <c r="V135" i="5"/>
  <c r="P135" i="5"/>
  <c r="I135" i="5"/>
  <c r="H135" i="5"/>
  <c r="BX133" i="5"/>
  <c r="BV133" i="5"/>
  <c r="BT133" i="5"/>
  <c r="BR133" i="5"/>
  <c r="BP133" i="5"/>
  <c r="BJ133" i="5"/>
  <c r="BH133" i="5"/>
  <c r="BF133" i="5"/>
  <c r="BD133" i="5"/>
  <c r="AX133" i="5"/>
  <c r="AR133" i="5"/>
  <c r="AQ133" i="5"/>
  <c r="AP133" i="5"/>
  <c r="AM133" i="5"/>
  <c r="AL133" i="5"/>
  <c r="AI133" i="5"/>
  <c r="AH133" i="5"/>
  <c r="AE133" i="5"/>
  <c r="AD133" i="5"/>
  <c r="AA133" i="5"/>
  <c r="Z133" i="5"/>
  <c r="V133" i="5"/>
  <c r="P133" i="5"/>
  <c r="C133" i="5"/>
  <c r="F132" i="5"/>
  <c r="BX131" i="5"/>
  <c r="BT131" i="5"/>
  <c r="BR131" i="5"/>
  <c r="BV131" i="5" s="1"/>
  <c r="BP131" i="5"/>
  <c r="BH131" i="5"/>
  <c r="BF131" i="5"/>
  <c r="BJ131" i="5" s="1"/>
  <c r="BD131" i="5"/>
  <c r="AX131" i="5"/>
  <c r="AR131" i="5"/>
  <c r="AQ131" i="5"/>
  <c r="AP131" i="5"/>
  <c r="AM131" i="5"/>
  <c r="AL131" i="5"/>
  <c r="AI131" i="5"/>
  <c r="AH131" i="5"/>
  <c r="AE131" i="5"/>
  <c r="AD131" i="5"/>
  <c r="AA131" i="5"/>
  <c r="Z131" i="5"/>
  <c r="V131" i="5"/>
  <c r="P131" i="5"/>
  <c r="I131" i="5"/>
  <c r="H131" i="5"/>
  <c r="BX129" i="5"/>
  <c r="BP129" i="5"/>
  <c r="BH129" i="5"/>
  <c r="BT129" i="5" s="1"/>
  <c r="BF129" i="5"/>
  <c r="BR129" i="5" s="1"/>
  <c r="BV129" i="5" s="1"/>
  <c r="BD129" i="5"/>
  <c r="AX129" i="5"/>
  <c r="AR129" i="5"/>
  <c r="AQ129" i="5"/>
  <c r="AP129" i="5"/>
  <c r="AM129" i="5"/>
  <c r="AL129" i="5"/>
  <c r="AI129" i="5"/>
  <c r="AH129" i="5"/>
  <c r="AE129" i="5"/>
  <c r="AD129" i="5"/>
  <c r="AA129" i="5"/>
  <c r="Z129" i="5"/>
  <c r="V129" i="5"/>
  <c r="P129" i="5"/>
  <c r="C129" i="5"/>
  <c r="F128" i="5"/>
  <c r="BX127" i="5"/>
  <c r="BP127" i="5"/>
  <c r="BJ127" i="5"/>
  <c r="BH127" i="5"/>
  <c r="BT127" i="5" s="1"/>
  <c r="BF127" i="5"/>
  <c r="BR127" i="5" s="1"/>
  <c r="BV127" i="5" s="1"/>
  <c r="BD127" i="5"/>
  <c r="AX127" i="5"/>
  <c r="AR127" i="5"/>
  <c r="AQ127" i="5"/>
  <c r="AP127" i="5"/>
  <c r="AM127" i="5"/>
  <c r="AL127" i="5"/>
  <c r="AI127" i="5"/>
  <c r="AH127" i="5"/>
  <c r="AE127" i="5"/>
  <c r="AD127" i="5"/>
  <c r="AA127" i="5"/>
  <c r="Z127" i="5"/>
  <c r="V127" i="5"/>
  <c r="P127" i="5"/>
  <c r="I127" i="5"/>
  <c r="H127" i="5"/>
  <c r="BX125" i="5"/>
  <c r="BR125" i="5"/>
  <c r="BV125" i="5" s="1"/>
  <c r="BP125" i="5"/>
  <c r="BH125" i="5"/>
  <c r="BT125" i="5" s="1"/>
  <c r="BF125" i="5"/>
  <c r="BJ125" i="5" s="1"/>
  <c r="BD125" i="5"/>
  <c r="AX125" i="5"/>
  <c r="AR125" i="5"/>
  <c r="AQ125" i="5"/>
  <c r="AP125" i="5"/>
  <c r="AM125" i="5"/>
  <c r="AL125" i="5"/>
  <c r="AI125" i="5"/>
  <c r="AH125" i="5"/>
  <c r="AE125" i="5"/>
  <c r="AD125" i="5"/>
  <c r="AA125" i="5"/>
  <c r="Z125" i="5"/>
  <c r="V125" i="5"/>
  <c r="P125" i="5"/>
  <c r="C125" i="5"/>
  <c r="F124" i="5"/>
  <c r="BX123" i="5"/>
  <c r="BT123" i="5"/>
  <c r="BR123" i="5"/>
  <c r="BV123" i="5" s="1"/>
  <c r="BP123" i="5"/>
  <c r="BJ123" i="5"/>
  <c r="BH123" i="5"/>
  <c r="BF123" i="5"/>
  <c r="BD123" i="5"/>
  <c r="AX123" i="5"/>
  <c r="AR123" i="5"/>
  <c r="AQ123" i="5"/>
  <c r="AP123" i="5"/>
  <c r="AM123" i="5"/>
  <c r="AL123" i="5"/>
  <c r="AI123" i="5"/>
  <c r="AH123" i="5"/>
  <c r="AE123" i="5"/>
  <c r="AD123" i="5"/>
  <c r="AA123" i="5"/>
  <c r="Z123" i="5"/>
  <c r="V123" i="5"/>
  <c r="P123" i="5"/>
  <c r="I123" i="5"/>
  <c r="H123" i="5"/>
  <c r="C123" i="5"/>
  <c r="BX121" i="5"/>
  <c r="BT121" i="5"/>
  <c r="BR121" i="5"/>
  <c r="BV121" i="5" s="1"/>
  <c r="BP121" i="5"/>
  <c r="BH121" i="5"/>
  <c r="BF121" i="5"/>
  <c r="BJ121" i="5" s="1"/>
  <c r="BD121" i="5"/>
  <c r="AX121" i="5"/>
  <c r="AR121" i="5"/>
  <c r="AQ121" i="5"/>
  <c r="AP121" i="5"/>
  <c r="AM121" i="5"/>
  <c r="AL121" i="5"/>
  <c r="AI121" i="5"/>
  <c r="AH121" i="5"/>
  <c r="AE121" i="5"/>
  <c r="AD121" i="5"/>
  <c r="AA121" i="5"/>
  <c r="Z121" i="5"/>
  <c r="V121" i="5"/>
  <c r="P121" i="5"/>
  <c r="C121" i="5"/>
  <c r="F120" i="5"/>
  <c r="BX119" i="5"/>
  <c r="BT119" i="5"/>
  <c r="BP119" i="5"/>
  <c r="BH119" i="5"/>
  <c r="BF119" i="5"/>
  <c r="BJ119" i="5" s="1"/>
  <c r="BD119" i="5"/>
  <c r="AX119" i="5"/>
  <c r="AR119" i="5"/>
  <c r="AQ119" i="5"/>
  <c r="AP119" i="5"/>
  <c r="AM119" i="5"/>
  <c r="AL119" i="5"/>
  <c r="AI119" i="5"/>
  <c r="AH119" i="5"/>
  <c r="AE119" i="5"/>
  <c r="AD119" i="5"/>
  <c r="AA119" i="5"/>
  <c r="Z119" i="5"/>
  <c r="V119" i="5"/>
  <c r="P119" i="5"/>
  <c r="I119" i="5"/>
  <c r="H119" i="5"/>
  <c r="BX117" i="5"/>
  <c r="BP117" i="5"/>
  <c r="BJ117" i="5"/>
  <c r="BH117" i="5"/>
  <c r="BT117" i="5" s="1"/>
  <c r="BF117" i="5"/>
  <c r="BR117" i="5" s="1"/>
  <c r="BV117" i="5" s="1"/>
  <c r="BD117" i="5"/>
  <c r="AX117" i="5"/>
  <c r="AR117" i="5"/>
  <c r="AQ117" i="5"/>
  <c r="AP117" i="5"/>
  <c r="AM117" i="5"/>
  <c r="AL117" i="5"/>
  <c r="AI117" i="5"/>
  <c r="AH117" i="5"/>
  <c r="AE117" i="5"/>
  <c r="AD117" i="5"/>
  <c r="AA117" i="5"/>
  <c r="Z117" i="5"/>
  <c r="V117" i="5"/>
  <c r="P117" i="5"/>
  <c r="C117" i="5"/>
  <c r="F116" i="5"/>
  <c r="BX115" i="5"/>
  <c r="BP115" i="5"/>
  <c r="BH115" i="5"/>
  <c r="BT115" i="5" s="1"/>
  <c r="BF115" i="5"/>
  <c r="BR115" i="5" s="1"/>
  <c r="BV115" i="5" s="1"/>
  <c r="BD115" i="5"/>
  <c r="AX115" i="5"/>
  <c r="AR115" i="5"/>
  <c r="AQ115" i="5"/>
  <c r="AP115" i="5"/>
  <c r="AM115" i="5"/>
  <c r="AL115" i="5"/>
  <c r="AI115" i="5"/>
  <c r="AH115" i="5"/>
  <c r="AE115" i="5"/>
  <c r="AD115" i="5"/>
  <c r="AA115" i="5"/>
  <c r="Z115" i="5"/>
  <c r="V115" i="5"/>
  <c r="P115" i="5"/>
  <c r="I115" i="5"/>
  <c r="H115" i="5"/>
  <c r="BX113" i="5"/>
  <c r="BT113" i="5"/>
  <c r="BR113" i="5"/>
  <c r="BV113" i="5" s="1"/>
  <c r="BP113" i="5"/>
  <c r="BJ113" i="5"/>
  <c r="BH113" i="5"/>
  <c r="BF113" i="5"/>
  <c r="BD113" i="5"/>
  <c r="AX113" i="5"/>
  <c r="AR113" i="5"/>
  <c r="AQ113" i="5"/>
  <c r="AP113" i="5"/>
  <c r="AM113" i="5"/>
  <c r="AL113" i="5"/>
  <c r="AI113" i="5"/>
  <c r="AH113" i="5"/>
  <c r="AE113" i="5"/>
  <c r="AD113" i="5"/>
  <c r="AA113" i="5"/>
  <c r="Z113" i="5"/>
  <c r="V113" i="5"/>
  <c r="P113" i="5"/>
  <c r="C113" i="5"/>
  <c r="F112" i="5"/>
  <c r="BX111" i="5"/>
  <c r="BV111" i="5"/>
  <c r="BT111" i="5"/>
  <c r="BR111" i="5"/>
  <c r="BP111" i="5"/>
  <c r="BJ111" i="5"/>
  <c r="BH111" i="5"/>
  <c r="BF111" i="5"/>
  <c r="BD111" i="5"/>
  <c r="AX111" i="5"/>
  <c r="AR111" i="5"/>
  <c r="AQ111" i="5"/>
  <c r="AP111" i="5"/>
  <c r="AM111" i="5"/>
  <c r="AL111" i="5"/>
  <c r="AI111" i="5"/>
  <c r="AH111" i="5"/>
  <c r="AE111" i="5"/>
  <c r="AD111" i="5"/>
  <c r="AA111" i="5"/>
  <c r="Z111" i="5"/>
  <c r="V111" i="5"/>
  <c r="P111" i="5"/>
  <c r="I111" i="5"/>
  <c r="H111" i="5"/>
  <c r="BX109" i="5"/>
  <c r="BT109" i="5"/>
  <c r="BP109" i="5"/>
  <c r="BH109" i="5"/>
  <c r="BF109" i="5"/>
  <c r="BJ109" i="5" s="1"/>
  <c r="BD109" i="5"/>
  <c r="AX109" i="5"/>
  <c r="AR109" i="5"/>
  <c r="AQ109" i="5"/>
  <c r="AP109" i="5"/>
  <c r="AM109" i="5"/>
  <c r="AL109" i="5"/>
  <c r="AI109" i="5"/>
  <c r="AH109" i="5"/>
  <c r="AE109" i="5"/>
  <c r="AD109" i="5"/>
  <c r="AA109" i="5"/>
  <c r="Z109" i="5"/>
  <c r="V109" i="5"/>
  <c r="P109" i="5"/>
  <c r="C109" i="5"/>
  <c r="F108" i="5"/>
  <c r="BX107" i="5"/>
  <c r="BP107" i="5"/>
  <c r="BH107" i="5"/>
  <c r="BT107" i="5" s="1"/>
  <c r="BF107" i="5"/>
  <c r="BR107" i="5" s="1"/>
  <c r="BV107" i="5" s="1"/>
  <c r="BD107" i="5"/>
  <c r="AX107" i="5"/>
  <c r="AR107" i="5"/>
  <c r="AQ107" i="5"/>
  <c r="AP107" i="5"/>
  <c r="AM107" i="5"/>
  <c r="AL107" i="5"/>
  <c r="AI107" i="5"/>
  <c r="AH107" i="5"/>
  <c r="AE107" i="5"/>
  <c r="AD107" i="5"/>
  <c r="AA107" i="5"/>
  <c r="Z107" i="5"/>
  <c r="V107" i="5"/>
  <c r="P107" i="5"/>
  <c r="I107" i="5"/>
  <c r="H107" i="5"/>
  <c r="C107" i="5"/>
  <c r="BX105" i="5"/>
  <c r="BP105" i="5"/>
  <c r="BH105" i="5"/>
  <c r="BT105" i="5" s="1"/>
  <c r="BF105" i="5"/>
  <c r="BR105" i="5" s="1"/>
  <c r="BV105" i="5" s="1"/>
  <c r="BD105" i="5"/>
  <c r="AX105" i="5"/>
  <c r="AR105" i="5"/>
  <c r="AQ105" i="5"/>
  <c r="AP105" i="5"/>
  <c r="AM105" i="5"/>
  <c r="AL105" i="5"/>
  <c r="AI105" i="5"/>
  <c r="AH105" i="5"/>
  <c r="AE105" i="5"/>
  <c r="AD105" i="5"/>
  <c r="AA105" i="5"/>
  <c r="Z105" i="5"/>
  <c r="V105" i="5"/>
  <c r="P105" i="5"/>
  <c r="C105" i="5"/>
  <c r="F104" i="5"/>
  <c r="BX103" i="5"/>
  <c r="BR103" i="5"/>
  <c r="BV103" i="5" s="1"/>
  <c r="BP103" i="5"/>
  <c r="BH103" i="5"/>
  <c r="BT103" i="5" s="1"/>
  <c r="BF103" i="5"/>
  <c r="BJ103" i="5" s="1"/>
  <c r="BD103" i="5"/>
  <c r="AX103" i="5"/>
  <c r="AR103" i="5"/>
  <c r="AQ103" i="5"/>
  <c r="AP103" i="5"/>
  <c r="AM103" i="5"/>
  <c r="AL103" i="5"/>
  <c r="AI103" i="5"/>
  <c r="AH103" i="5"/>
  <c r="AE103" i="5"/>
  <c r="AD103" i="5"/>
  <c r="AA103" i="5"/>
  <c r="Z103" i="5"/>
  <c r="V103" i="5"/>
  <c r="P103" i="5"/>
  <c r="I103" i="5"/>
  <c r="H103" i="5"/>
  <c r="BX101" i="5"/>
  <c r="BV101" i="5"/>
  <c r="BT101" i="5"/>
  <c r="BR101" i="5"/>
  <c r="BP101" i="5"/>
  <c r="BJ101" i="5"/>
  <c r="BH101" i="5"/>
  <c r="BF101" i="5"/>
  <c r="BD101" i="5"/>
  <c r="AX101" i="5"/>
  <c r="AR101" i="5"/>
  <c r="AQ101" i="5"/>
  <c r="AP101" i="5"/>
  <c r="AM101" i="5"/>
  <c r="AL101" i="5"/>
  <c r="AI101" i="5"/>
  <c r="AH101" i="5"/>
  <c r="AE101" i="5"/>
  <c r="AD101" i="5"/>
  <c r="AA101" i="5"/>
  <c r="Z101" i="5"/>
  <c r="V101" i="5"/>
  <c r="P101" i="5"/>
  <c r="C101" i="5"/>
  <c r="F100" i="5"/>
  <c r="BX99" i="5"/>
  <c r="BT99" i="5"/>
  <c r="BR99" i="5"/>
  <c r="BV99" i="5" s="1"/>
  <c r="BP99" i="5"/>
  <c r="BH99" i="5"/>
  <c r="BF99" i="5"/>
  <c r="BJ99" i="5" s="1"/>
  <c r="BD99" i="5"/>
  <c r="AX99" i="5"/>
  <c r="AR99" i="5"/>
  <c r="AQ99" i="5"/>
  <c r="AP99" i="5"/>
  <c r="AM99" i="5"/>
  <c r="AL99" i="5"/>
  <c r="AI99" i="5"/>
  <c r="AH99" i="5"/>
  <c r="AE99" i="5"/>
  <c r="AD99" i="5"/>
  <c r="AA99" i="5"/>
  <c r="Z99" i="5"/>
  <c r="V99" i="5"/>
  <c r="P99" i="5"/>
  <c r="I99" i="5"/>
  <c r="H99" i="5"/>
  <c r="BX97" i="5"/>
  <c r="BP97" i="5"/>
  <c r="BH97" i="5"/>
  <c r="BT97" i="5" s="1"/>
  <c r="BF97" i="5"/>
  <c r="BR97" i="5" s="1"/>
  <c r="BV97" i="5" s="1"/>
  <c r="BD97" i="5"/>
  <c r="AX97" i="5"/>
  <c r="AR97" i="5"/>
  <c r="AQ97" i="5"/>
  <c r="AP97" i="5"/>
  <c r="AM97" i="5"/>
  <c r="AL97" i="5"/>
  <c r="AI97" i="5"/>
  <c r="AH97" i="5"/>
  <c r="AE97" i="5"/>
  <c r="AD97" i="5"/>
  <c r="AA97" i="5"/>
  <c r="Z97" i="5"/>
  <c r="V97" i="5"/>
  <c r="P97" i="5"/>
  <c r="C97" i="5"/>
  <c r="F96" i="5"/>
  <c r="BX95" i="5"/>
  <c r="BP95" i="5"/>
  <c r="BJ95" i="5"/>
  <c r="BH95" i="5"/>
  <c r="BT95" i="5" s="1"/>
  <c r="BF95" i="5"/>
  <c r="BR95" i="5" s="1"/>
  <c r="BV95" i="5" s="1"/>
  <c r="BD95" i="5"/>
  <c r="AX95" i="5"/>
  <c r="AR95" i="5"/>
  <c r="AQ95" i="5"/>
  <c r="AP95" i="5"/>
  <c r="AM95" i="5"/>
  <c r="AL95" i="5"/>
  <c r="AI95" i="5"/>
  <c r="AH95" i="5"/>
  <c r="AE95" i="5"/>
  <c r="AD95" i="5"/>
  <c r="AA95" i="5"/>
  <c r="Z95" i="5"/>
  <c r="V95" i="5"/>
  <c r="P95" i="5"/>
  <c r="I95" i="5"/>
  <c r="H95" i="5"/>
  <c r="BX93" i="5"/>
  <c r="BR93" i="5"/>
  <c r="BV93" i="5" s="1"/>
  <c r="BP93" i="5"/>
  <c r="BH93" i="5"/>
  <c r="BT93" i="5" s="1"/>
  <c r="BF93" i="5"/>
  <c r="BJ93" i="5" s="1"/>
  <c r="BD93" i="5"/>
  <c r="AX93" i="5"/>
  <c r="AR93" i="5"/>
  <c r="AQ93" i="5"/>
  <c r="AP93" i="5"/>
  <c r="AM93" i="5"/>
  <c r="AL93" i="5"/>
  <c r="AI93" i="5"/>
  <c r="AH93" i="5"/>
  <c r="AE93" i="5"/>
  <c r="AD93" i="5"/>
  <c r="AA93" i="5"/>
  <c r="Z93" i="5"/>
  <c r="V93" i="5"/>
  <c r="P93" i="5"/>
  <c r="C93" i="5"/>
  <c r="F92" i="5"/>
  <c r="BX91" i="5"/>
  <c r="BT91" i="5"/>
  <c r="BR91" i="5"/>
  <c r="BV91" i="5" s="1"/>
  <c r="BP91" i="5"/>
  <c r="BJ91" i="5"/>
  <c r="BH91" i="5"/>
  <c r="BF91" i="5"/>
  <c r="BD91" i="5"/>
  <c r="AX91" i="5"/>
  <c r="AR91" i="5"/>
  <c r="AQ91" i="5"/>
  <c r="AP91" i="5"/>
  <c r="AM91" i="5"/>
  <c r="AL91" i="5"/>
  <c r="AI91" i="5"/>
  <c r="AH91" i="5"/>
  <c r="AE91" i="5"/>
  <c r="AD91" i="5"/>
  <c r="AA91" i="5"/>
  <c r="Z91" i="5"/>
  <c r="V91" i="5"/>
  <c r="P91" i="5"/>
  <c r="I91" i="5"/>
  <c r="H91" i="5"/>
  <c r="C91" i="5"/>
  <c r="BX89" i="5"/>
  <c r="BT89" i="5"/>
  <c r="BR89" i="5"/>
  <c r="BV89" i="5" s="1"/>
  <c r="BP89" i="5"/>
  <c r="BH89" i="5"/>
  <c r="BF89" i="5"/>
  <c r="BJ89" i="5" s="1"/>
  <c r="BD89" i="5"/>
  <c r="AX89" i="5"/>
  <c r="AR89" i="5"/>
  <c r="AQ89" i="5"/>
  <c r="AP89" i="5"/>
  <c r="AM89" i="5"/>
  <c r="AL89" i="5"/>
  <c r="AI89" i="5"/>
  <c r="AH89" i="5"/>
  <c r="AE89" i="5"/>
  <c r="AD89" i="5"/>
  <c r="AA89" i="5"/>
  <c r="Z89" i="5"/>
  <c r="V89" i="5"/>
  <c r="P89" i="5"/>
  <c r="C89" i="5"/>
  <c r="F88" i="5"/>
  <c r="BX87" i="5"/>
  <c r="BT87" i="5"/>
  <c r="BP87" i="5"/>
  <c r="BH87" i="5"/>
  <c r="BF87" i="5"/>
  <c r="BJ87" i="5" s="1"/>
  <c r="BD87" i="5"/>
  <c r="AX87" i="5"/>
  <c r="AR87" i="5"/>
  <c r="AQ87" i="5"/>
  <c r="AP87" i="5"/>
  <c r="AM87" i="5"/>
  <c r="AL87" i="5"/>
  <c r="AI87" i="5"/>
  <c r="AH87" i="5"/>
  <c r="AE87" i="5"/>
  <c r="AD87" i="5"/>
  <c r="AA87" i="5"/>
  <c r="Z87" i="5"/>
  <c r="V87" i="5"/>
  <c r="P87" i="5"/>
  <c r="I87" i="5"/>
  <c r="H87" i="5"/>
  <c r="BX85" i="5"/>
  <c r="BP85" i="5"/>
  <c r="BJ85" i="5"/>
  <c r="BH85" i="5"/>
  <c r="BT85" i="5" s="1"/>
  <c r="BF85" i="5"/>
  <c r="BR85" i="5" s="1"/>
  <c r="BV85" i="5" s="1"/>
  <c r="BD85" i="5"/>
  <c r="AX85" i="5"/>
  <c r="AR85" i="5"/>
  <c r="AQ85" i="5"/>
  <c r="AP85" i="5"/>
  <c r="AM85" i="5"/>
  <c r="AL85" i="5"/>
  <c r="AI85" i="5"/>
  <c r="AH85" i="5"/>
  <c r="AE85" i="5"/>
  <c r="AD85" i="5"/>
  <c r="AA85" i="5"/>
  <c r="Z85" i="5"/>
  <c r="V85" i="5"/>
  <c r="P85" i="5"/>
  <c r="C85" i="5"/>
  <c r="F84" i="5"/>
  <c r="BX83" i="5"/>
  <c r="BP83" i="5"/>
  <c r="BH83" i="5"/>
  <c r="BT83" i="5" s="1"/>
  <c r="BF83" i="5"/>
  <c r="BR83" i="5" s="1"/>
  <c r="BV83" i="5" s="1"/>
  <c r="BD83" i="5"/>
  <c r="AX83" i="5"/>
  <c r="AR83" i="5"/>
  <c r="AQ83" i="5"/>
  <c r="AP83" i="5"/>
  <c r="AM83" i="5"/>
  <c r="AL83" i="5"/>
  <c r="AI83" i="5"/>
  <c r="AH83" i="5"/>
  <c r="AE83" i="5"/>
  <c r="AD83" i="5"/>
  <c r="AA83" i="5"/>
  <c r="Z83" i="5"/>
  <c r="V83" i="5"/>
  <c r="P83" i="5"/>
  <c r="I83" i="5"/>
  <c r="H83" i="5"/>
  <c r="BX81" i="5"/>
  <c r="BT81" i="5"/>
  <c r="BR81" i="5"/>
  <c r="BV81" i="5" s="1"/>
  <c r="BP81" i="5"/>
  <c r="BJ81" i="5"/>
  <c r="BH81" i="5"/>
  <c r="BF81" i="5"/>
  <c r="BD81" i="5"/>
  <c r="AX81" i="5"/>
  <c r="AR81" i="5"/>
  <c r="AQ81" i="5"/>
  <c r="AP81" i="5"/>
  <c r="AM81" i="5"/>
  <c r="AL81" i="5"/>
  <c r="AI81" i="5"/>
  <c r="AH81" i="5"/>
  <c r="AE81" i="5"/>
  <c r="AD81" i="5"/>
  <c r="AA81" i="5"/>
  <c r="Z81" i="5"/>
  <c r="V81" i="5"/>
  <c r="P81" i="5"/>
  <c r="C81" i="5"/>
  <c r="F80" i="5"/>
  <c r="BX79" i="5"/>
  <c r="BV79" i="5"/>
  <c r="BT79" i="5"/>
  <c r="BR79" i="5"/>
  <c r="BP79" i="5"/>
  <c r="BJ79" i="5"/>
  <c r="BH79" i="5"/>
  <c r="BF79" i="5"/>
  <c r="BD79" i="5"/>
  <c r="AX79" i="5"/>
  <c r="AR79" i="5"/>
  <c r="AQ79" i="5"/>
  <c r="AP79" i="5"/>
  <c r="AM79" i="5"/>
  <c r="AL79" i="5"/>
  <c r="AI79" i="5"/>
  <c r="AH79" i="5"/>
  <c r="AE79" i="5"/>
  <c r="AD79" i="5"/>
  <c r="AA79" i="5"/>
  <c r="Z79" i="5"/>
  <c r="V79" i="5"/>
  <c r="P79" i="5"/>
  <c r="I79" i="5"/>
  <c r="H79" i="5"/>
  <c r="BX77" i="5"/>
  <c r="BT77" i="5"/>
  <c r="BP77" i="5"/>
  <c r="BH77" i="5"/>
  <c r="BF77" i="5"/>
  <c r="BJ77" i="5" s="1"/>
  <c r="BD77" i="5"/>
  <c r="AX77" i="5"/>
  <c r="AR77" i="5"/>
  <c r="AQ77" i="5"/>
  <c r="AP77" i="5"/>
  <c r="AM77" i="5"/>
  <c r="AL77" i="5"/>
  <c r="AI77" i="5"/>
  <c r="AH77" i="5"/>
  <c r="AE77" i="5"/>
  <c r="AD77" i="5"/>
  <c r="AA77" i="5"/>
  <c r="Z77" i="5"/>
  <c r="V77" i="5"/>
  <c r="P77" i="5"/>
  <c r="C77" i="5"/>
  <c r="F76" i="5"/>
  <c r="BX75" i="5"/>
  <c r="BP75" i="5"/>
  <c r="BH75" i="5"/>
  <c r="BT75" i="5" s="1"/>
  <c r="BF75" i="5"/>
  <c r="BR75" i="5" s="1"/>
  <c r="BV75" i="5" s="1"/>
  <c r="BD75" i="5"/>
  <c r="AX75" i="5"/>
  <c r="AR75" i="5"/>
  <c r="AQ75" i="5"/>
  <c r="AP75" i="5"/>
  <c r="AM75" i="5"/>
  <c r="AL75" i="5"/>
  <c r="AI75" i="5"/>
  <c r="AH75" i="5"/>
  <c r="AE75" i="5"/>
  <c r="AD75" i="5"/>
  <c r="AA75" i="5"/>
  <c r="Z75" i="5"/>
  <c r="V75" i="5"/>
  <c r="P75" i="5"/>
  <c r="I75" i="5"/>
  <c r="H75" i="5"/>
  <c r="C75" i="5"/>
  <c r="BX73" i="5"/>
  <c r="BP73" i="5"/>
  <c r="BH73" i="5"/>
  <c r="BT73" i="5" s="1"/>
  <c r="BF73" i="5"/>
  <c r="BR73" i="5" s="1"/>
  <c r="BV73" i="5" s="1"/>
  <c r="BD73" i="5"/>
  <c r="AX73" i="5"/>
  <c r="AR73" i="5"/>
  <c r="AQ73" i="5"/>
  <c r="AP73" i="5"/>
  <c r="AM73" i="5"/>
  <c r="AL73" i="5"/>
  <c r="AI73" i="5"/>
  <c r="AH73" i="5"/>
  <c r="AE73" i="5"/>
  <c r="AD73" i="5"/>
  <c r="AA73" i="5"/>
  <c r="Z73" i="5"/>
  <c r="V73" i="5"/>
  <c r="P73" i="5"/>
  <c r="C73" i="5"/>
  <c r="F72" i="5"/>
  <c r="BX71" i="5"/>
  <c r="BR71" i="5"/>
  <c r="BV71" i="5" s="1"/>
  <c r="BP71" i="5"/>
  <c r="BH71" i="5"/>
  <c r="BT71" i="5" s="1"/>
  <c r="BF71" i="5"/>
  <c r="BJ71" i="5" s="1"/>
  <c r="BD71" i="5"/>
  <c r="AX71" i="5"/>
  <c r="AR71" i="5"/>
  <c r="AQ71" i="5"/>
  <c r="AP71" i="5"/>
  <c r="AM71" i="5"/>
  <c r="AL71" i="5"/>
  <c r="AI71" i="5"/>
  <c r="AH71" i="5"/>
  <c r="AE71" i="5"/>
  <c r="AD71" i="5"/>
  <c r="AA71" i="5"/>
  <c r="Z71" i="5"/>
  <c r="V71" i="5"/>
  <c r="P71" i="5"/>
  <c r="I71" i="5"/>
  <c r="H71" i="5"/>
  <c r="BX69" i="5"/>
  <c r="BV69" i="5"/>
  <c r="BT69" i="5"/>
  <c r="BR69" i="5"/>
  <c r="BP69" i="5"/>
  <c r="BJ69" i="5"/>
  <c r="BH69" i="5"/>
  <c r="BF69" i="5"/>
  <c r="BD69" i="5"/>
  <c r="AX69" i="5"/>
  <c r="AR69" i="5"/>
  <c r="AQ69" i="5"/>
  <c r="AP69" i="5"/>
  <c r="AM69" i="5"/>
  <c r="AL69" i="5"/>
  <c r="AI69" i="5"/>
  <c r="AH69" i="5"/>
  <c r="AE69" i="5"/>
  <c r="AD69" i="5"/>
  <c r="AA69" i="5"/>
  <c r="Z69" i="5"/>
  <c r="V69" i="5"/>
  <c r="P69" i="5"/>
  <c r="C69" i="5"/>
  <c r="F68" i="5"/>
  <c r="BX67" i="5"/>
  <c r="BT67" i="5"/>
  <c r="BR67" i="5"/>
  <c r="BV67" i="5" s="1"/>
  <c r="BP67" i="5"/>
  <c r="BH67" i="5"/>
  <c r="BF67" i="5"/>
  <c r="BJ67" i="5" s="1"/>
  <c r="BD67" i="5"/>
  <c r="AX67" i="5"/>
  <c r="AR67" i="5"/>
  <c r="AQ67" i="5"/>
  <c r="AP67" i="5"/>
  <c r="AM67" i="5"/>
  <c r="AL67" i="5"/>
  <c r="AI67" i="5"/>
  <c r="AH67" i="5"/>
  <c r="AE67" i="5"/>
  <c r="AD67" i="5"/>
  <c r="AA67" i="5"/>
  <c r="Z67" i="5"/>
  <c r="V67" i="5"/>
  <c r="P67" i="5"/>
  <c r="I67" i="5"/>
  <c r="H67" i="5"/>
  <c r="BX65" i="5"/>
  <c r="BP65" i="5"/>
  <c r="BH65" i="5"/>
  <c r="BT65" i="5" s="1"/>
  <c r="BF65" i="5"/>
  <c r="BR65" i="5" s="1"/>
  <c r="BV65" i="5" s="1"/>
  <c r="BD65" i="5"/>
  <c r="AX65" i="5"/>
  <c r="AR65" i="5"/>
  <c r="AQ65" i="5"/>
  <c r="AP65" i="5"/>
  <c r="AM65" i="5"/>
  <c r="AL65" i="5"/>
  <c r="AI65" i="5"/>
  <c r="AH65" i="5"/>
  <c r="AE65" i="5"/>
  <c r="AD65" i="5"/>
  <c r="AA65" i="5"/>
  <c r="Z65" i="5"/>
  <c r="V65" i="5"/>
  <c r="P65" i="5"/>
  <c r="C65" i="5"/>
  <c r="F64" i="5"/>
  <c r="BX63" i="5"/>
  <c r="BP63" i="5"/>
  <c r="BJ63" i="5"/>
  <c r="BH63" i="5"/>
  <c r="BT63" i="5" s="1"/>
  <c r="BF63" i="5"/>
  <c r="BR63" i="5" s="1"/>
  <c r="BV63" i="5" s="1"/>
  <c r="BD63" i="5"/>
  <c r="AX63" i="5"/>
  <c r="AR63" i="5"/>
  <c r="AQ63" i="5"/>
  <c r="AP63" i="5"/>
  <c r="AM63" i="5"/>
  <c r="AL63" i="5"/>
  <c r="AI63" i="5"/>
  <c r="AH63" i="5"/>
  <c r="AE63" i="5"/>
  <c r="AD63" i="5"/>
  <c r="AA63" i="5"/>
  <c r="Z63" i="5"/>
  <c r="V63" i="5"/>
  <c r="P63" i="5"/>
  <c r="I63" i="5"/>
  <c r="H63" i="5"/>
  <c r="BX61" i="5"/>
  <c r="BR61" i="5"/>
  <c r="BV61" i="5" s="1"/>
  <c r="BP61" i="5"/>
  <c r="BH61" i="5"/>
  <c r="BT61" i="5" s="1"/>
  <c r="BF61" i="5"/>
  <c r="BJ61" i="5" s="1"/>
  <c r="BD61" i="5"/>
  <c r="AX61" i="5"/>
  <c r="AR61" i="5"/>
  <c r="AQ61" i="5"/>
  <c r="AP61" i="5"/>
  <c r="AM61" i="5"/>
  <c r="AL61" i="5"/>
  <c r="AI61" i="5"/>
  <c r="AH61" i="5"/>
  <c r="AE61" i="5"/>
  <c r="AD61" i="5"/>
  <c r="AA61" i="5"/>
  <c r="Z61" i="5"/>
  <c r="V61" i="5"/>
  <c r="P61" i="5"/>
  <c r="C61" i="5"/>
  <c r="F60" i="5"/>
  <c r="BX59" i="5"/>
  <c r="BT59" i="5"/>
  <c r="BR59" i="5"/>
  <c r="BV59" i="5" s="1"/>
  <c r="BP59" i="5"/>
  <c r="BJ59" i="5"/>
  <c r="BH59" i="5"/>
  <c r="BF59" i="5"/>
  <c r="BD59" i="5"/>
  <c r="AX59" i="5"/>
  <c r="AR59" i="5"/>
  <c r="AQ59" i="5"/>
  <c r="AP59" i="5"/>
  <c r="AM59" i="5"/>
  <c r="AL59" i="5"/>
  <c r="AI59" i="5"/>
  <c r="AH59" i="5"/>
  <c r="AE59" i="5"/>
  <c r="AD59" i="5"/>
  <c r="AA59" i="5"/>
  <c r="Z59" i="5"/>
  <c r="V59" i="5"/>
  <c r="P59" i="5"/>
  <c r="I59" i="5"/>
  <c r="H59" i="5"/>
  <c r="C59" i="5"/>
  <c r="BX57" i="5"/>
  <c r="BT57" i="5"/>
  <c r="BR57" i="5"/>
  <c r="BV57" i="5" s="1"/>
  <c r="BP57" i="5"/>
  <c r="BH57" i="5"/>
  <c r="BF57" i="5"/>
  <c r="BJ57" i="5" s="1"/>
  <c r="BD57" i="5"/>
  <c r="AX57" i="5"/>
  <c r="AR57" i="5"/>
  <c r="AQ57" i="5"/>
  <c r="AP57" i="5"/>
  <c r="AM57" i="5"/>
  <c r="AL57" i="5"/>
  <c r="AI57" i="5"/>
  <c r="AH57" i="5"/>
  <c r="AE57" i="5"/>
  <c r="AD57" i="5"/>
  <c r="AA57" i="5"/>
  <c r="Z57" i="5"/>
  <c r="V57" i="5"/>
  <c r="P57" i="5"/>
  <c r="C57" i="5"/>
  <c r="F56" i="5"/>
  <c r="BX55" i="5"/>
  <c r="BT55" i="5"/>
  <c r="BP55" i="5"/>
  <c r="BH55" i="5"/>
  <c r="BF55" i="5"/>
  <c r="BJ55" i="5" s="1"/>
  <c r="BD55" i="5"/>
  <c r="AX55" i="5"/>
  <c r="AR55" i="5"/>
  <c r="AQ55" i="5"/>
  <c r="AP55" i="5"/>
  <c r="AM55" i="5"/>
  <c r="AL55" i="5"/>
  <c r="AI55" i="5"/>
  <c r="AH55" i="5"/>
  <c r="AE55" i="5"/>
  <c r="AD55" i="5"/>
  <c r="AA55" i="5"/>
  <c r="Z55" i="5"/>
  <c r="V55" i="5"/>
  <c r="P55" i="5"/>
  <c r="I55" i="5"/>
  <c r="H55" i="5"/>
  <c r="BX53" i="5"/>
  <c r="BP53" i="5"/>
  <c r="BJ53" i="5"/>
  <c r="BH53" i="5"/>
  <c r="BT53" i="5" s="1"/>
  <c r="BF53" i="5"/>
  <c r="BR53" i="5" s="1"/>
  <c r="BV53" i="5" s="1"/>
  <c r="BD53" i="5"/>
  <c r="AX53" i="5"/>
  <c r="AR53" i="5"/>
  <c r="AQ53" i="5"/>
  <c r="AP53" i="5"/>
  <c r="AM53" i="5"/>
  <c r="AL53" i="5"/>
  <c r="AI53" i="5"/>
  <c r="AH53" i="5"/>
  <c r="AE53" i="5"/>
  <c r="AD53" i="5"/>
  <c r="AA53" i="5"/>
  <c r="Z53" i="5"/>
  <c r="V53" i="5"/>
  <c r="P53" i="5"/>
  <c r="C53" i="5"/>
  <c r="F52" i="5"/>
  <c r="BX51" i="5"/>
  <c r="BP51" i="5"/>
  <c r="BH51" i="5"/>
  <c r="BT51" i="5" s="1"/>
  <c r="BF51" i="5"/>
  <c r="BR51" i="5" s="1"/>
  <c r="BV51" i="5" s="1"/>
  <c r="BD51" i="5"/>
  <c r="AX51" i="5"/>
  <c r="AR51" i="5"/>
  <c r="AQ51" i="5"/>
  <c r="AP51" i="5"/>
  <c r="AM51" i="5"/>
  <c r="AL51" i="5"/>
  <c r="AI51" i="5"/>
  <c r="AH51" i="5"/>
  <c r="AE51" i="5"/>
  <c r="AD51" i="5"/>
  <c r="AA51" i="5"/>
  <c r="Z51" i="5"/>
  <c r="V51" i="5"/>
  <c r="P51" i="5"/>
  <c r="I51" i="5"/>
  <c r="H51" i="5"/>
  <c r="BX49" i="5"/>
  <c r="BT49" i="5"/>
  <c r="BR49" i="5"/>
  <c r="BV49" i="5" s="1"/>
  <c r="BP49" i="5"/>
  <c r="BJ49" i="5"/>
  <c r="BH49" i="5"/>
  <c r="BF49" i="5"/>
  <c r="BD49" i="5"/>
  <c r="AX49" i="5"/>
  <c r="AR49" i="5"/>
  <c r="AQ49" i="5"/>
  <c r="AP49" i="5"/>
  <c r="AM49" i="5"/>
  <c r="AL49" i="5"/>
  <c r="AI49" i="5"/>
  <c r="AH49" i="5"/>
  <c r="AE49" i="5"/>
  <c r="AD49" i="5"/>
  <c r="AA49" i="5"/>
  <c r="Z49" i="5"/>
  <c r="V49" i="5"/>
  <c r="P49" i="5"/>
  <c r="C49" i="5"/>
  <c r="F48" i="5"/>
  <c r="BX47" i="5"/>
  <c r="BV47" i="5"/>
  <c r="BT47" i="5"/>
  <c r="BR47" i="5"/>
  <c r="BP47" i="5"/>
  <c r="BJ47" i="5"/>
  <c r="BH47" i="5"/>
  <c r="BF47" i="5"/>
  <c r="BD47" i="5"/>
  <c r="AX47" i="5"/>
  <c r="AR47" i="5"/>
  <c r="AQ47" i="5"/>
  <c r="AP47" i="5"/>
  <c r="AM47" i="5"/>
  <c r="AL47" i="5"/>
  <c r="AI47" i="5"/>
  <c r="AH47" i="5"/>
  <c r="AE47" i="5"/>
  <c r="AD47" i="5"/>
  <c r="AA47" i="5"/>
  <c r="Z47" i="5"/>
  <c r="V47" i="5"/>
  <c r="P47" i="5"/>
  <c r="I47" i="5"/>
  <c r="H47" i="5"/>
  <c r="BX45" i="5"/>
  <c r="BT45" i="5"/>
  <c r="BP45" i="5"/>
  <c r="BH45" i="5"/>
  <c r="BF45" i="5"/>
  <c r="BJ45" i="5" s="1"/>
  <c r="BD45" i="5"/>
  <c r="AX45" i="5"/>
  <c r="AR45" i="5"/>
  <c r="AQ45" i="5"/>
  <c r="AP45" i="5"/>
  <c r="AM45" i="5"/>
  <c r="AL45" i="5"/>
  <c r="AI45" i="5"/>
  <c r="AH45" i="5"/>
  <c r="AE45" i="5"/>
  <c r="AD45" i="5"/>
  <c r="AA45" i="5"/>
  <c r="Z45" i="5"/>
  <c r="V45" i="5"/>
  <c r="P45" i="5"/>
  <c r="C45" i="5"/>
  <c r="F44" i="5"/>
  <c r="BX43" i="5"/>
  <c r="BP43" i="5"/>
  <c r="BH43" i="5"/>
  <c r="BT43" i="5" s="1"/>
  <c r="BF43" i="5"/>
  <c r="BR43" i="5" s="1"/>
  <c r="BV43" i="5" s="1"/>
  <c r="BD43" i="5"/>
  <c r="AX43" i="5"/>
  <c r="AR43" i="5"/>
  <c r="AQ43" i="5"/>
  <c r="AP43" i="5"/>
  <c r="AM43" i="5"/>
  <c r="AL43" i="5"/>
  <c r="AI43" i="5"/>
  <c r="AH43" i="5"/>
  <c r="AE43" i="5"/>
  <c r="AD43" i="5"/>
  <c r="AA43" i="5"/>
  <c r="Z43" i="5"/>
  <c r="V43" i="5"/>
  <c r="P43" i="5"/>
  <c r="I43" i="5"/>
  <c r="H43" i="5"/>
  <c r="C43" i="5"/>
  <c r="BX41" i="5"/>
  <c r="BP41" i="5"/>
  <c r="BH41" i="5"/>
  <c r="BT41" i="5" s="1"/>
  <c r="BF41" i="5"/>
  <c r="BR41" i="5" s="1"/>
  <c r="BV41" i="5" s="1"/>
  <c r="BD41" i="5"/>
  <c r="AX41" i="5"/>
  <c r="AR41" i="5"/>
  <c r="AQ41" i="5"/>
  <c r="AP41" i="5"/>
  <c r="AM41" i="5"/>
  <c r="AL41" i="5"/>
  <c r="AI41" i="5"/>
  <c r="AH41" i="5"/>
  <c r="AE41" i="5"/>
  <c r="AD41" i="5"/>
  <c r="AA41" i="5"/>
  <c r="Z41" i="5"/>
  <c r="V41" i="5"/>
  <c r="P41" i="5"/>
  <c r="C41" i="5"/>
  <c r="F40" i="5"/>
  <c r="BX39" i="5"/>
  <c r="BR39" i="5"/>
  <c r="BV39" i="5" s="1"/>
  <c r="BP39" i="5"/>
  <c r="BH39" i="5"/>
  <c r="BT39" i="5" s="1"/>
  <c r="BF39" i="5"/>
  <c r="BJ39" i="5" s="1"/>
  <c r="BD39" i="5"/>
  <c r="AX39" i="5"/>
  <c r="AR39" i="5"/>
  <c r="AQ39" i="5"/>
  <c r="AP39" i="5"/>
  <c r="AM39" i="5"/>
  <c r="AL39" i="5"/>
  <c r="AI39" i="5"/>
  <c r="AH39" i="5"/>
  <c r="AE39" i="5"/>
  <c r="AD39" i="5"/>
  <c r="AA39" i="5"/>
  <c r="Z39" i="5"/>
  <c r="V39" i="5"/>
  <c r="P39" i="5"/>
  <c r="I39" i="5"/>
  <c r="H39" i="5"/>
  <c r="BX37" i="5"/>
  <c r="BV37" i="5"/>
  <c r="BT37" i="5"/>
  <c r="BR37" i="5"/>
  <c r="BP37" i="5"/>
  <c r="BJ37" i="5"/>
  <c r="BH37" i="5"/>
  <c r="BF37" i="5"/>
  <c r="BD37" i="5"/>
  <c r="AX37" i="5"/>
  <c r="AR37" i="5"/>
  <c r="AQ37" i="5"/>
  <c r="AP37" i="5"/>
  <c r="AM37" i="5"/>
  <c r="AL37" i="5"/>
  <c r="AI37" i="5"/>
  <c r="AH37" i="5"/>
  <c r="AE37" i="5"/>
  <c r="AD37" i="5"/>
  <c r="AA37" i="5"/>
  <c r="Z37" i="5"/>
  <c r="V37" i="5"/>
  <c r="P37" i="5"/>
  <c r="C37" i="5"/>
  <c r="F36" i="5"/>
  <c r="BX35" i="5"/>
  <c r="BT35" i="5"/>
  <c r="BR35" i="5"/>
  <c r="BV35" i="5" s="1"/>
  <c r="BP35" i="5"/>
  <c r="BH35" i="5"/>
  <c r="BF35" i="5"/>
  <c r="BJ35" i="5" s="1"/>
  <c r="BD35" i="5"/>
  <c r="AX35" i="5"/>
  <c r="AR35" i="5"/>
  <c r="AQ35" i="5"/>
  <c r="AP35" i="5"/>
  <c r="AM35" i="5"/>
  <c r="AL35" i="5"/>
  <c r="AI35" i="5"/>
  <c r="AH35" i="5"/>
  <c r="AE35" i="5"/>
  <c r="AD35" i="5"/>
  <c r="AA35" i="5"/>
  <c r="Z35" i="5"/>
  <c r="V35" i="5"/>
  <c r="P35" i="5"/>
  <c r="I35" i="5"/>
  <c r="H35" i="5"/>
  <c r="BX33" i="5"/>
  <c r="BP33" i="5"/>
  <c r="BH33" i="5"/>
  <c r="BT33" i="5" s="1"/>
  <c r="BF33" i="5"/>
  <c r="BR33" i="5" s="1"/>
  <c r="BV33" i="5" s="1"/>
  <c r="BD33" i="5"/>
  <c r="AX33" i="5"/>
  <c r="AR33" i="5"/>
  <c r="AQ33" i="5"/>
  <c r="AP33" i="5"/>
  <c r="AM33" i="5"/>
  <c r="AL33" i="5"/>
  <c r="AI33" i="5"/>
  <c r="AH33" i="5"/>
  <c r="AE33" i="5"/>
  <c r="AD33" i="5"/>
  <c r="AA33" i="5"/>
  <c r="Z33" i="5"/>
  <c r="V33" i="5"/>
  <c r="P33" i="5"/>
  <c r="C33" i="5"/>
  <c r="F32" i="5"/>
  <c r="BX31" i="5"/>
  <c r="BX211" i="5" s="1"/>
  <c r="BP31" i="5"/>
  <c r="BJ31" i="5"/>
  <c r="BH31" i="5"/>
  <c r="BT31" i="5" s="1"/>
  <c r="BF31" i="5"/>
  <c r="BR31" i="5" s="1"/>
  <c r="BV31" i="5" s="1"/>
  <c r="BD31" i="5"/>
  <c r="AX31" i="5"/>
  <c r="AR31" i="5"/>
  <c r="AQ31" i="5"/>
  <c r="AP31" i="5"/>
  <c r="AM31" i="5"/>
  <c r="AL31" i="5"/>
  <c r="AI31" i="5"/>
  <c r="AH31" i="5"/>
  <c r="AH211" i="5" s="1"/>
  <c r="AE31" i="5"/>
  <c r="AD31" i="5"/>
  <c r="AA31" i="5"/>
  <c r="Z31" i="5"/>
  <c r="V31" i="5"/>
  <c r="P31" i="5"/>
  <c r="I31" i="5"/>
  <c r="H31" i="5"/>
  <c r="BX29" i="5"/>
  <c r="BR29" i="5"/>
  <c r="BV29" i="5" s="1"/>
  <c r="BP29" i="5"/>
  <c r="BH29" i="5"/>
  <c r="BT29" i="5" s="1"/>
  <c r="BF29" i="5"/>
  <c r="BJ29" i="5" s="1"/>
  <c r="BD29" i="5"/>
  <c r="AX29" i="5"/>
  <c r="AR29" i="5"/>
  <c r="AQ29" i="5"/>
  <c r="AP29" i="5"/>
  <c r="AM29" i="5"/>
  <c r="AL29" i="5"/>
  <c r="AL212" i="5" s="1"/>
  <c r="AR212" i="5" s="1"/>
  <c r="AI29" i="5"/>
  <c r="AH29" i="5"/>
  <c r="AE29" i="5"/>
  <c r="AD29" i="5"/>
  <c r="AA29" i="5"/>
  <c r="Z29" i="5"/>
  <c r="V29" i="5"/>
  <c r="P29" i="5"/>
  <c r="C29" i="5"/>
  <c r="F28" i="5"/>
  <c r="BX27" i="5"/>
  <c r="BT27" i="5"/>
  <c r="BR27" i="5"/>
  <c r="BV27" i="5" s="1"/>
  <c r="BP27" i="5"/>
  <c r="BJ27" i="5"/>
  <c r="BH27" i="5"/>
  <c r="BF27" i="5"/>
  <c r="BD27" i="5"/>
  <c r="AX27" i="5"/>
  <c r="AR27" i="5"/>
  <c r="AQ27" i="5"/>
  <c r="AP27" i="5"/>
  <c r="AM27" i="5"/>
  <c r="AL27" i="5"/>
  <c r="AI27" i="5"/>
  <c r="AH27" i="5"/>
  <c r="AE27" i="5"/>
  <c r="AD27" i="5"/>
  <c r="AA27" i="5"/>
  <c r="Z27" i="5"/>
  <c r="V27" i="5"/>
  <c r="V211" i="5" s="1"/>
  <c r="P27" i="5"/>
  <c r="I27" i="5"/>
  <c r="H27" i="5"/>
  <c r="C27" i="5"/>
  <c r="BX25" i="5"/>
  <c r="BT25" i="5"/>
  <c r="BR25" i="5"/>
  <c r="BV25" i="5" s="1"/>
  <c r="BP25" i="5"/>
  <c r="BH25" i="5"/>
  <c r="BF25" i="5"/>
  <c r="BJ25" i="5" s="1"/>
  <c r="BD25" i="5"/>
  <c r="AX25" i="5"/>
  <c r="AR25" i="5"/>
  <c r="AQ25" i="5"/>
  <c r="AP25" i="5"/>
  <c r="AM25" i="5"/>
  <c r="AL25" i="5"/>
  <c r="AI25" i="5"/>
  <c r="AH25" i="5"/>
  <c r="AE25" i="5"/>
  <c r="AD25" i="5"/>
  <c r="AA25" i="5"/>
  <c r="Z25" i="5"/>
  <c r="V25" i="5"/>
  <c r="P25" i="5"/>
  <c r="C25" i="5"/>
  <c r="F24" i="5"/>
  <c r="BX23" i="5"/>
  <c r="BT23" i="5"/>
  <c r="BP23" i="5"/>
  <c r="BH23" i="5"/>
  <c r="BF23" i="5"/>
  <c r="BJ23" i="5" s="1"/>
  <c r="BD23" i="5"/>
  <c r="AX23" i="5"/>
  <c r="AR23" i="5"/>
  <c r="AQ23" i="5"/>
  <c r="AP23" i="5"/>
  <c r="AM23" i="5"/>
  <c r="AL23" i="5"/>
  <c r="AI23" i="5"/>
  <c r="AH23" i="5"/>
  <c r="AE23" i="5"/>
  <c r="AD23" i="5"/>
  <c r="AA23" i="5"/>
  <c r="Z23" i="5"/>
  <c r="V23" i="5"/>
  <c r="P23" i="5"/>
  <c r="I23" i="5"/>
  <c r="H23" i="5"/>
  <c r="BX21" i="5"/>
  <c r="BP21" i="5"/>
  <c r="BJ21" i="5"/>
  <c r="BH21" i="5"/>
  <c r="BT21" i="5" s="1"/>
  <c r="BF21" i="5"/>
  <c r="BR21" i="5" s="1"/>
  <c r="BV21" i="5" s="1"/>
  <c r="BD21" i="5"/>
  <c r="AX21" i="5"/>
  <c r="AR21" i="5"/>
  <c r="AQ21" i="5"/>
  <c r="AP21" i="5"/>
  <c r="AM21" i="5"/>
  <c r="AL21" i="5"/>
  <c r="AI21" i="5"/>
  <c r="AH21" i="5"/>
  <c r="AE21" i="5"/>
  <c r="AD21" i="5"/>
  <c r="AA21" i="5"/>
  <c r="Z21" i="5"/>
  <c r="V21" i="5"/>
  <c r="P21" i="5"/>
  <c r="C21" i="5"/>
  <c r="F20" i="5"/>
  <c r="BX19" i="5"/>
  <c r="BP19" i="5"/>
  <c r="BH19" i="5"/>
  <c r="BT19" i="5" s="1"/>
  <c r="BF19" i="5"/>
  <c r="BR19" i="5" s="1"/>
  <c r="BV19" i="5" s="1"/>
  <c r="BD19" i="5"/>
  <c r="AX19" i="5"/>
  <c r="AR19" i="5"/>
  <c r="AQ19" i="5"/>
  <c r="AP19" i="5"/>
  <c r="AM19" i="5"/>
  <c r="AL19" i="5"/>
  <c r="AI19" i="5"/>
  <c r="AH19" i="5"/>
  <c r="AE19" i="5"/>
  <c r="AD19" i="5"/>
  <c r="AA19" i="5"/>
  <c r="Z19" i="5"/>
  <c r="V19" i="5"/>
  <c r="P19" i="5"/>
  <c r="I19" i="5"/>
  <c r="H211" i="5" s="1"/>
  <c r="H19" i="5"/>
  <c r="BX17" i="5"/>
  <c r="BT17" i="5"/>
  <c r="BR17" i="5"/>
  <c r="BV17" i="5" s="1"/>
  <c r="BP17" i="5"/>
  <c r="BJ17" i="5"/>
  <c r="BH17" i="5"/>
  <c r="BF17" i="5"/>
  <c r="BD17" i="5"/>
  <c r="AX17" i="5"/>
  <c r="AR17" i="5"/>
  <c r="AQ17" i="5"/>
  <c r="AP17" i="5"/>
  <c r="AM17" i="5"/>
  <c r="AL17" i="5"/>
  <c r="AI17" i="5"/>
  <c r="AH17" i="5"/>
  <c r="AE17" i="5"/>
  <c r="AD17" i="5"/>
  <c r="AA17" i="5"/>
  <c r="Z17" i="5"/>
  <c r="V17" i="5"/>
  <c r="P17" i="5"/>
  <c r="C17" i="5"/>
  <c r="F16" i="5"/>
  <c r="BX15" i="5"/>
  <c r="BV15" i="5"/>
  <c r="BT15" i="5"/>
  <c r="BR15" i="5"/>
  <c r="BP15" i="5"/>
  <c r="BJ15" i="5"/>
  <c r="BH15" i="5"/>
  <c r="BF15" i="5"/>
  <c r="BD15" i="5"/>
  <c r="AX15" i="5"/>
  <c r="AR15" i="5"/>
  <c r="AQ15" i="5"/>
  <c r="AP15" i="5"/>
  <c r="AM15" i="5"/>
  <c r="AL15" i="5"/>
  <c r="AI15" i="5"/>
  <c r="AH15" i="5"/>
  <c r="AE15" i="5"/>
  <c r="AD15" i="5"/>
  <c r="AA15" i="5"/>
  <c r="Z15" i="5"/>
  <c r="V15" i="5"/>
  <c r="P15" i="5"/>
  <c r="I15" i="5"/>
  <c r="H15" i="5"/>
  <c r="BX13" i="5"/>
  <c r="BT13" i="5"/>
  <c r="BP13" i="5"/>
  <c r="BH13" i="5"/>
  <c r="BF13" i="5"/>
  <c r="BJ13" i="5" s="1"/>
  <c r="BD13" i="5"/>
  <c r="AX13" i="5"/>
  <c r="AR13" i="5"/>
  <c r="AQ13" i="5"/>
  <c r="AP13" i="5"/>
  <c r="AM13" i="5"/>
  <c r="AL13" i="5"/>
  <c r="AI13" i="5"/>
  <c r="AI212" i="5" s="1"/>
  <c r="AG212" i="5" s="1"/>
  <c r="AH13" i="5"/>
  <c r="AE13" i="5"/>
  <c r="AE212" i="5" s="1"/>
  <c r="AC212" i="5" s="1"/>
  <c r="AD13" i="5"/>
  <c r="AD212" i="5" s="1"/>
  <c r="AA13" i="5"/>
  <c r="AA212" i="5" s="1"/>
  <c r="Z13" i="5"/>
  <c r="V13" i="5"/>
  <c r="P13" i="5"/>
  <c r="C13" i="5"/>
  <c r="F12" i="5"/>
  <c r="G212" i="5" s="1"/>
  <c r="BX11" i="5"/>
  <c r="BP11" i="5"/>
  <c r="BH11" i="5"/>
  <c r="BT11" i="5" s="1"/>
  <c r="BT211" i="5" s="1"/>
  <c r="BF11" i="5"/>
  <c r="BR11" i="5" s="1"/>
  <c r="BD11" i="5"/>
  <c r="AX11" i="5"/>
  <c r="AR11" i="5"/>
  <c r="AQ11" i="5"/>
  <c r="AQ211" i="5" s="1"/>
  <c r="AP11" i="5"/>
  <c r="AP211" i="5" s="1"/>
  <c r="AM11" i="5"/>
  <c r="AM211" i="5" s="1"/>
  <c r="AL11" i="5"/>
  <c r="AL211" i="5" s="1"/>
  <c r="AR211" i="5" s="1"/>
  <c r="AI11" i="5"/>
  <c r="AI211" i="5" s="1"/>
  <c r="AH11" i="5"/>
  <c r="AE11" i="5"/>
  <c r="AE211" i="5" s="1"/>
  <c r="AD11" i="5"/>
  <c r="AD211" i="5" s="1"/>
  <c r="AA11" i="5"/>
  <c r="AA211" i="5" s="1"/>
  <c r="Z11" i="5"/>
  <c r="Z211" i="5" s="1"/>
  <c r="V11" i="5"/>
  <c r="P11" i="5"/>
  <c r="P211" i="5" s="1"/>
  <c r="I11" i="5"/>
  <c r="I211" i="5" s="1"/>
  <c r="H11" i="5"/>
  <c r="C11" i="5"/>
  <c r="BX9" i="5"/>
  <c r="BX212" i="5" s="1"/>
  <c r="BP9" i="5"/>
  <c r="BH9" i="5"/>
  <c r="BH212" i="5" s="1"/>
  <c r="BF9" i="5"/>
  <c r="BF212" i="5" s="1"/>
  <c r="BJ212" i="5" s="1"/>
  <c r="BD9" i="5"/>
  <c r="AX9" i="5"/>
  <c r="AR9" i="5"/>
  <c r="AQ9" i="5"/>
  <c r="AQ212" i="5" s="1"/>
  <c r="AO212" i="5" s="1"/>
  <c r="AP9" i="5"/>
  <c r="AP212" i="5" s="1"/>
  <c r="AM9" i="5"/>
  <c r="AM212" i="5" s="1"/>
  <c r="AK212" i="5" s="1"/>
  <c r="AL9" i="5"/>
  <c r="AI9" i="5"/>
  <c r="AH9" i="5"/>
  <c r="AH212" i="5" s="1"/>
  <c r="AE9" i="5"/>
  <c r="AD9" i="5"/>
  <c r="AA9" i="5"/>
  <c r="Z9" i="5"/>
  <c r="Z212" i="5" s="1"/>
  <c r="V9" i="5"/>
  <c r="V212" i="5" s="1"/>
  <c r="P9" i="5"/>
  <c r="P212" i="5" s="1"/>
  <c r="C9" i="5"/>
  <c r="BN212" i="7"/>
  <c r="BL212" i="7"/>
  <c r="BP212" i="7" s="1"/>
  <c r="BB212" i="7"/>
  <c r="AZ212" i="7"/>
  <c r="BD212" i="7" s="1"/>
  <c r="AV212" i="7"/>
  <c r="AT212" i="7"/>
  <c r="AX212" i="7" s="1"/>
  <c r="T212" i="7"/>
  <c r="R212" i="7"/>
  <c r="N212" i="7"/>
  <c r="L212" i="7"/>
  <c r="J212" i="7"/>
  <c r="BN211" i="7"/>
  <c r="BL211" i="7"/>
  <c r="BP211" i="7" s="1"/>
  <c r="BB211" i="7"/>
  <c r="AZ211" i="7"/>
  <c r="BD211" i="7" s="1"/>
  <c r="AX211" i="7"/>
  <c r="AV211" i="7"/>
  <c r="AT211" i="7"/>
  <c r="T211" i="7"/>
  <c r="R211" i="7"/>
  <c r="N211" i="7"/>
  <c r="L211" i="7"/>
  <c r="J211" i="7"/>
  <c r="F208" i="7"/>
  <c r="BX207" i="7"/>
  <c r="BV207" i="7"/>
  <c r="BT207" i="7"/>
  <c r="BR207" i="7"/>
  <c r="BP207" i="7"/>
  <c r="BJ207" i="7"/>
  <c r="BH207" i="7"/>
  <c r="BF207" i="7"/>
  <c r="BD207" i="7"/>
  <c r="AX207" i="7"/>
  <c r="AR207" i="7"/>
  <c r="AQ207" i="7"/>
  <c r="AP207" i="7"/>
  <c r="AM207" i="7"/>
  <c r="AL207" i="7"/>
  <c r="AI207" i="7"/>
  <c r="AH207" i="7"/>
  <c r="AE207" i="7"/>
  <c r="AD207" i="7"/>
  <c r="AA207" i="7"/>
  <c r="Z207" i="7"/>
  <c r="V207" i="7"/>
  <c r="P207" i="7"/>
  <c r="I207" i="7"/>
  <c r="H207" i="7"/>
  <c r="BX205" i="7"/>
  <c r="BT205" i="7"/>
  <c r="BR205" i="7"/>
  <c r="BV205" i="7" s="1"/>
  <c r="BP205" i="7"/>
  <c r="BH205" i="7"/>
  <c r="BF205" i="7"/>
  <c r="BJ205" i="7" s="1"/>
  <c r="BD205" i="7"/>
  <c r="AX205" i="7"/>
  <c r="AR205" i="7"/>
  <c r="AQ205" i="7"/>
  <c r="AP205" i="7"/>
  <c r="AM205" i="7"/>
  <c r="AL205" i="7"/>
  <c r="AI205" i="7"/>
  <c r="AH205" i="7"/>
  <c r="AE205" i="7"/>
  <c r="AD205" i="7"/>
  <c r="AA205" i="7"/>
  <c r="Z205" i="7"/>
  <c r="V205" i="7"/>
  <c r="P205" i="7"/>
  <c r="C205" i="7"/>
  <c r="F204" i="7"/>
  <c r="BX203" i="7"/>
  <c r="BT203" i="7"/>
  <c r="BP203" i="7"/>
  <c r="BH203" i="7"/>
  <c r="BF203" i="7"/>
  <c r="BR203" i="7" s="1"/>
  <c r="BV203" i="7" s="1"/>
  <c r="BD203" i="7"/>
  <c r="AX203" i="7"/>
  <c r="AR203" i="7"/>
  <c r="AQ203" i="7"/>
  <c r="AP203" i="7"/>
  <c r="AM203" i="7"/>
  <c r="AL203" i="7"/>
  <c r="AI203" i="7"/>
  <c r="AH203" i="7"/>
  <c r="AE203" i="7"/>
  <c r="AD203" i="7"/>
  <c r="AA203" i="7"/>
  <c r="Z203" i="7"/>
  <c r="V203" i="7"/>
  <c r="P203" i="7"/>
  <c r="I203" i="7"/>
  <c r="H203" i="7"/>
  <c r="BX201" i="7"/>
  <c r="BP201" i="7"/>
  <c r="BH201" i="7"/>
  <c r="BT201" i="7" s="1"/>
  <c r="BF201" i="7"/>
  <c r="BR201" i="7" s="1"/>
  <c r="BV201" i="7" s="1"/>
  <c r="BD201" i="7"/>
  <c r="AX201" i="7"/>
  <c r="AR201" i="7"/>
  <c r="AQ201" i="7"/>
  <c r="AP201" i="7"/>
  <c r="AM201" i="7"/>
  <c r="AL201" i="7"/>
  <c r="AI201" i="7"/>
  <c r="AH201" i="7"/>
  <c r="AE201" i="7"/>
  <c r="AD201" i="7"/>
  <c r="AA201" i="7"/>
  <c r="Z201" i="7"/>
  <c r="V201" i="7"/>
  <c r="P201" i="7"/>
  <c r="C201" i="7"/>
  <c r="F200" i="7"/>
  <c r="BX199" i="7"/>
  <c r="BP199" i="7"/>
  <c r="BH199" i="7"/>
  <c r="BT199" i="7" s="1"/>
  <c r="BF199" i="7"/>
  <c r="BR199" i="7" s="1"/>
  <c r="BV199" i="7" s="1"/>
  <c r="BD199" i="7"/>
  <c r="AX199" i="7"/>
  <c r="AR199" i="7"/>
  <c r="AQ199" i="7"/>
  <c r="AP199" i="7"/>
  <c r="AM199" i="7"/>
  <c r="AL199" i="7"/>
  <c r="AI199" i="7"/>
  <c r="AH199" i="7"/>
  <c r="AE199" i="7"/>
  <c r="AD199" i="7"/>
  <c r="AA199" i="7"/>
  <c r="Z199" i="7"/>
  <c r="V199" i="7"/>
  <c r="P199" i="7"/>
  <c r="I199" i="7"/>
  <c r="H199" i="7"/>
  <c r="BX197" i="7"/>
  <c r="BV197" i="7"/>
  <c r="BT197" i="7"/>
  <c r="BR197" i="7"/>
  <c r="BP197" i="7"/>
  <c r="BJ197" i="7"/>
  <c r="BH197" i="7"/>
  <c r="BF197" i="7"/>
  <c r="BD197" i="7"/>
  <c r="AX197" i="7"/>
  <c r="AR197" i="7"/>
  <c r="AQ197" i="7"/>
  <c r="AP197" i="7"/>
  <c r="AM197" i="7"/>
  <c r="AL197" i="7"/>
  <c r="AI197" i="7"/>
  <c r="AH197" i="7"/>
  <c r="AE197" i="7"/>
  <c r="AD197" i="7"/>
  <c r="AA197" i="7"/>
  <c r="Z197" i="7"/>
  <c r="V197" i="7"/>
  <c r="P197" i="7"/>
  <c r="C197" i="7"/>
  <c r="F196" i="7"/>
  <c r="BX195" i="7"/>
  <c r="BT195" i="7"/>
  <c r="BR195" i="7"/>
  <c r="BV195" i="7" s="1"/>
  <c r="BP195" i="7"/>
  <c r="BH195" i="7"/>
  <c r="BF195" i="7"/>
  <c r="BJ195" i="7" s="1"/>
  <c r="BD195" i="7"/>
  <c r="AX195" i="7"/>
  <c r="AR195" i="7"/>
  <c r="AQ195" i="7"/>
  <c r="AP195" i="7"/>
  <c r="AM195" i="7"/>
  <c r="AL195" i="7"/>
  <c r="AI195" i="7"/>
  <c r="AH195" i="7"/>
  <c r="AE195" i="7"/>
  <c r="AD195" i="7"/>
  <c r="AA195" i="7"/>
  <c r="Z195" i="7"/>
  <c r="V195" i="7"/>
  <c r="P195" i="7"/>
  <c r="I195" i="7"/>
  <c r="H195" i="7"/>
  <c r="BX193" i="7"/>
  <c r="BT193" i="7"/>
  <c r="BP193" i="7"/>
  <c r="BH193" i="7"/>
  <c r="BF193" i="7"/>
  <c r="BR193" i="7" s="1"/>
  <c r="BV193" i="7" s="1"/>
  <c r="BD193" i="7"/>
  <c r="AX193" i="7"/>
  <c r="AR193" i="7"/>
  <c r="AQ193" i="7"/>
  <c r="AP193" i="7"/>
  <c r="AM193" i="7"/>
  <c r="AL193" i="7"/>
  <c r="AI193" i="7"/>
  <c r="AH193" i="7"/>
  <c r="AE193" i="7"/>
  <c r="AD193" i="7"/>
  <c r="AA193" i="7"/>
  <c r="Z193" i="7"/>
  <c r="V193" i="7"/>
  <c r="P193" i="7"/>
  <c r="C193" i="7"/>
  <c r="F192" i="7"/>
  <c r="BX191" i="7"/>
  <c r="BP191" i="7"/>
  <c r="BJ191" i="7"/>
  <c r="BH191" i="7"/>
  <c r="BT191" i="7" s="1"/>
  <c r="BF191" i="7"/>
  <c r="BR191" i="7" s="1"/>
  <c r="BV191" i="7" s="1"/>
  <c r="BD191" i="7"/>
  <c r="AX191" i="7"/>
  <c r="AR191" i="7"/>
  <c r="AQ191" i="7"/>
  <c r="AP191" i="7"/>
  <c r="AM191" i="7"/>
  <c r="AL191" i="7"/>
  <c r="AI191" i="7"/>
  <c r="AH191" i="7"/>
  <c r="AE191" i="7"/>
  <c r="AD191" i="7"/>
  <c r="AA191" i="7"/>
  <c r="Z191" i="7"/>
  <c r="V191" i="7"/>
  <c r="P191" i="7"/>
  <c r="I191" i="7"/>
  <c r="H191" i="7"/>
  <c r="BX189" i="7"/>
  <c r="BP189" i="7"/>
  <c r="BH189" i="7"/>
  <c r="BT189" i="7" s="1"/>
  <c r="BF189" i="7"/>
  <c r="BR189" i="7" s="1"/>
  <c r="BV189" i="7" s="1"/>
  <c r="BD189" i="7"/>
  <c r="AX189" i="7"/>
  <c r="AR189" i="7"/>
  <c r="AQ189" i="7"/>
  <c r="AP189" i="7"/>
  <c r="AM189" i="7"/>
  <c r="AL189" i="7"/>
  <c r="AI189" i="7"/>
  <c r="AH189" i="7"/>
  <c r="AE189" i="7"/>
  <c r="AD189" i="7"/>
  <c r="AA189" i="7"/>
  <c r="Z189" i="7"/>
  <c r="V189" i="7"/>
  <c r="P189" i="7"/>
  <c r="C189" i="7"/>
  <c r="F188" i="7"/>
  <c r="BX187" i="7"/>
  <c r="BR187" i="7"/>
  <c r="BV187" i="7" s="1"/>
  <c r="BP187" i="7"/>
  <c r="BJ187" i="7"/>
  <c r="BH187" i="7"/>
  <c r="BT187" i="7" s="1"/>
  <c r="BF187" i="7"/>
  <c r="BD187" i="7"/>
  <c r="AX187" i="7"/>
  <c r="AR187" i="7"/>
  <c r="AQ187" i="7"/>
  <c r="AP187" i="7"/>
  <c r="AM187" i="7"/>
  <c r="AL187" i="7"/>
  <c r="AI187" i="7"/>
  <c r="AH187" i="7"/>
  <c r="AE187" i="7"/>
  <c r="AD187" i="7"/>
  <c r="AA187" i="7"/>
  <c r="Z187" i="7"/>
  <c r="V187" i="7"/>
  <c r="P187" i="7"/>
  <c r="I187" i="7"/>
  <c r="H187" i="7"/>
  <c r="BX185" i="7"/>
  <c r="BT185" i="7"/>
  <c r="BR185" i="7"/>
  <c r="BV185" i="7" s="1"/>
  <c r="BP185" i="7"/>
  <c r="BH185" i="7"/>
  <c r="BF185" i="7"/>
  <c r="BJ185" i="7" s="1"/>
  <c r="BD185" i="7"/>
  <c r="AX185" i="7"/>
  <c r="AR185" i="7"/>
  <c r="AQ185" i="7"/>
  <c r="AP185" i="7"/>
  <c r="AM185" i="7"/>
  <c r="AL185" i="7"/>
  <c r="AI185" i="7"/>
  <c r="AH185" i="7"/>
  <c r="AE185" i="7"/>
  <c r="AD185" i="7"/>
  <c r="AA185" i="7"/>
  <c r="Z185" i="7"/>
  <c r="V185" i="7"/>
  <c r="P185" i="7"/>
  <c r="C185" i="7"/>
  <c r="F184" i="7"/>
  <c r="BX183" i="7"/>
  <c r="BT183" i="7"/>
  <c r="BR183" i="7"/>
  <c r="BV183" i="7" s="1"/>
  <c r="BP183" i="7"/>
  <c r="BH183" i="7"/>
  <c r="BF183" i="7"/>
  <c r="BJ183" i="7" s="1"/>
  <c r="BD183" i="7"/>
  <c r="AX183" i="7"/>
  <c r="AR183" i="7"/>
  <c r="AQ183" i="7"/>
  <c r="AP183" i="7"/>
  <c r="AM183" i="7"/>
  <c r="AL183" i="7"/>
  <c r="AI183" i="7"/>
  <c r="AH183" i="7"/>
  <c r="AE183" i="7"/>
  <c r="AD183" i="7"/>
  <c r="AA183" i="7"/>
  <c r="Z183" i="7"/>
  <c r="V183" i="7"/>
  <c r="P183" i="7"/>
  <c r="I183" i="7"/>
  <c r="H183" i="7"/>
  <c r="BX181" i="7"/>
  <c r="BP181" i="7"/>
  <c r="BJ181" i="7"/>
  <c r="BH181" i="7"/>
  <c r="BT181" i="7" s="1"/>
  <c r="BF181" i="7"/>
  <c r="BR181" i="7" s="1"/>
  <c r="BV181" i="7" s="1"/>
  <c r="BD181" i="7"/>
  <c r="AX181" i="7"/>
  <c r="AR181" i="7"/>
  <c r="AQ181" i="7"/>
  <c r="AP181" i="7"/>
  <c r="AM181" i="7"/>
  <c r="AL181" i="7"/>
  <c r="AI181" i="7"/>
  <c r="AH181" i="7"/>
  <c r="AE181" i="7"/>
  <c r="AD181" i="7"/>
  <c r="AA181" i="7"/>
  <c r="Z181" i="7"/>
  <c r="V181" i="7"/>
  <c r="P181" i="7"/>
  <c r="C181" i="7"/>
  <c r="F180" i="7"/>
  <c r="BX179" i="7"/>
  <c r="BP179" i="7"/>
  <c r="BH179" i="7"/>
  <c r="BT179" i="7" s="1"/>
  <c r="BF179" i="7"/>
  <c r="BR179" i="7" s="1"/>
  <c r="BV179" i="7" s="1"/>
  <c r="BD179" i="7"/>
  <c r="AX179" i="7"/>
  <c r="AR179" i="7"/>
  <c r="AQ179" i="7"/>
  <c r="AP179" i="7"/>
  <c r="AM179" i="7"/>
  <c r="AL179" i="7"/>
  <c r="AI179" i="7"/>
  <c r="AH179" i="7"/>
  <c r="AE179" i="7"/>
  <c r="AD179" i="7"/>
  <c r="AA179" i="7"/>
  <c r="Z179" i="7"/>
  <c r="V179" i="7"/>
  <c r="P179" i="7"/>
  <c r="I179" i="7"/>
  <c r="H179" i="7"/>
  <c r="BX177" i="7"/>
  <c r="BR177" i="7"/>
  <c r="BV177" i="7" s="1"/>
  <c r="BP177" i="7"/>
  <c r="BJ177" i="7"/>
  <c r="BH177" i="7"/>
  <c r="BT177" i="7" s="1"/>
  <c r="BF177" i="7"/>
  <c r="BD177" i="7"/>
  <c r="AX177" i="7"/>
  <c r="AR177" i="7"/>
  <c r="AQ177" i="7"/>
  <c r="AP177" i="7"/>
  <c r="AM177" i="7"/>
  <c r="AL177" i="7"/>
  <c r="AI177" i="7"/>
  <c r="AH177" i="7"/>
  <c r="AE177" i="7"/>
  <c r="AD177" i="7"/>
  <c r="AA177" i="7"/>
  <c r="Z177" i="7"/>
  <c r="V177" i="7"/>
  <c r="P177" i="7"/>
  <c r="C177" i="7"/>
  <c r="F176" i="7"/>
  <c r="BX175" i="7"/>
  <c r="BT175" i="7"/>
  <c r="BP175" i="7"/>
  <c r="BJ175" i="7"/>
  <c r="BH175" i="7"/>
  <c r="BF175" i="7"/>
  <c r="BR175" i="7" s="1"/>
  <c r="BV175" i="7" s="1"/>
  <c r="BD175" i="7"/>
  <c r="AX175" i="7"/>
  <c r="AR175" i="7"/>
  <c r="AQ175" i="7"/>
  <c r="AP175" i="7"/>
  <c r="AM175" i="7"/>
  <c r="AL175" i="7"/>
  <c r="AI175" i="7"/>
  <c r="AH175" i="7"/>
  <c r="AE175" i="7"/>
  <c r="AD175" i="7"/>
  <c r="AA175" i="7"/>
  <c r="Z175" i="7"/>
  <c r="V175" i="7"/>
  <c r="P175" i="7"/>
  <c r="I175" i="7"/>
  <c r="H175" i="7"/>
  <c r="BX173" i="7"/>
  <c r="BT173" i="7"/>
  <c r="BR173" i="7"/>
  <c r="BV173" i="7" s="1"/>
  <c r="BP173" i="7"/>
  <c r="BH173" i="7"/>
  <c r="BF173" i="7"/>
  <c r="BJ173" i="7" s="1"/>
  <c r="BD173" i="7"/>
  <c r="AX173" i="7"/>
  <c r="AR173" i="7"/>
  <c r="AQ173" i="7"/>
  <c r="AP173" i="7"/>
  <c r="AM173" i="7"/>
  <c r="AL173" i="7"/>
  <c r="AI173" i="7"/>
  <c r="AH173" i="7"/>
  <c r="AE173" i="7"/>
  <c r="AD173" i="7"/>
  <c r="AA173" i="7"/>
  <c r="Z173" i="7"/>
  <c r="V173" i="7"/>
  <c r="P173" i="7"/>
  <c r="C173" i="7"/>
  <c r="F172" i="7"/>
  <c r="BX171" i="7"/>
  <c r="BT171" i="7"/>
  <c r="BP171" i="7"/>
  <c r="BH171" i="7"/>
  <c r="BF171" i="7"/>
  <c r="BR171" i="7" s="1"/>
  <c r="BV171" i="7" s="1"/>
  <c r="BD171" i="7"/>
  <c r="AX171" i="7"/>
  <c r="AR171" i="7"/>
  <c r="AQ171" i="7"/>
  <c r="AP171" i="7"/>
  <c r="AM171" i="7"/>
  <c r="AL171" i="7"/>
  <c r="AI171" i="7"/>
  <c r="AH171" i="7"/>
  <c r="AE171" i="7"/>
  <c r="AD171" i="7"/>
  <c r="AA171" i="7"/>
  <c r="Z171" i="7"/>
  <c r="V171" i="7"/>
  <c r="P171" i="7"/>
  <c r="I171" i="7"/>
  <c r="H171" i="7"/>
  <c r="BX169" i="7"/>
  <c r="BP169" i="7"/>
  <c r="BH169" i="7"/>
  <c r="BT169" i="7" s="1"/>
  <c r="BF169" i="7"/>
  <c r="BR169" i="7" s="1"/>
  <c r="BV169" i="7" s="1"/>
  <c r="BD169" i="7"/>
  <c r="AX169" i="7"/>
  <c r="AR169" i="7"/>
  <c r="AQ169" i="7"/>
  <c r="AP169" i="7"/>
  <c r="AM169" i="7"/>
  <c r="AL169" i="7"/>
  <c r="AI169" i="7"/>
  <c r="AH169" i="7"/>
  <c r="AE169" i="7"/>
  <c r="AD169" i="7"/>
  <c r="AA169" i="7"/>
  <c r="Z169" i="7"/>
  <c r="V169" i="7"/>
  <c r="P169" i="7"/>
  <c r="C169" i="7"/>
  <c r="F168" i="7"/>
  <c r="BX167" i="7"/>
  <c r="BP167" i="7"/>
  <c r="BH167" i="7"/>
  <c r="BT167" i="7" s="1"/>
  <c r="BF167" i="7"/>
  <c r="BR167" i="7" s="1"/>
  <c r="BV167" i="7" s="1"/>
  <c r="BD167" i="7"/>
  <c r="AX167" i="7"/>
  <c r="AR167" i="7"/>
  <c r="AQ167" i="7"/>
  <c r="AP167" i="7"/>
  <c r="AM167" i="7"/>
  <c r="AL167" i="7"/>
  <c r="AI167" i="7"/>
  <c r="AH167" i="7"/>
  <c r="AE167" i="7"/>
  <c r="AD167" i="7"/>
  <c r="AA167" i="7"/>
  <c r="Z167" i="7"/>
  <c r="V167" i="7"/>
  <c r="P167" i="7"/>
  <c r="I167" i="7"/>
  <c r="H167" i="7"/>
  <c r="BX165" i="7"/>
  <c r="BT165" i="7"/>
  <c r="BP165" i="7"/>
  <c r="BJ165" i="7"/>
  <c r="BH165" i="7"/>
  <c r="BF165" i="7"/>
  <c r="BR165" i="7" s="1"/>
  <c r="BV165" i="7" s="1"/>
  <c r="BD165" i="7"/>
  <c r="AX165" i="7"/>
  <c r="AR165" i="7"/>
  <c r="AQ165" i="7"/>
  <c r="AP165" i="7"/>
  <c r="AM165" i="7"/>
  <c r="AL165" i="7"/>
  <c r="AI165" i="7"/>
  <c r="AH165" i="7"/>
  <c r="AE165" i="7"/>
  <c r="AD165" i="7"/>
  <c r="AA165" i="7"/>
  <c r="Z165" i="7"/>
  <c r="V165" i="7"/>
  <c r="P165" i="7"/>
  <c r="C165" i="7"/>
  <c r="F164" i="7"/>
  <c r="BX163" i="7"/>
  <c r="BR163" i="7"/>
  <c r="BV163" i="7" s="1"/>
  <c r="BP163" i="7"/>
  <c r="BH163" i="7"/>
  <c r="BT163" i="7" s="1"/>
  <c r="BF163" i="7"/>
  <c r="BJ163" i="7" s="1"/>
  <c r="BD163" i="7"/>
  <c r="AX163" i="7"/>
  <c r="AR163" i="7"/>
  <c r="AQ163" i="7"/>
  <c r="AP163" i="7"/>
  <c r="AM163" i="7"/>
  <c r="AL163" i="7"/>
  <c r="AI163" i="7"/>
  <c r="AH163" i="7"/>
  <c r="AE163" i="7"/>
  <c r="AD163" i="7"/>
  <c r="AA163" i="7"/>
  <c r="Z163" i="7"/>
  <c r="V163" i="7"/>
  <c r="P163" i="7"/>
  <c r="I163" i="7"/>
  <c r="H163" i="7"/>
  <c r="BX161" i="7"/>
  <c r="BT161" i="7"/>
  <c r="BP161" i="7"/>
  <c r="BH161" i="7"/>
  <c r="BF161" i="7"/>
  <c r="BR161" i="7" s="1"/>
  <c r="BV161" i="7" s="1"/>
  <c r="BD161" i="7"/>
  <c r="AX161" i="7"/>
  <c r="AR161" i="7"/>
  <c r="AQ161" i="7"/>
  <c r="AP161" i="7"/>
  <c r="AM161" i="7"/>
  <c r="AL161" i="7"/>
  <c r="AI161" i="7"/>
  <c r="AH161" i="7"/>
  <c r="AE161" i="7"/>
  <c r="AD161" i="7"/>
  <c r="AA161" i="7"/>
  <c r="Z161" i="7"/>
  <c r="V161" i="7"/>
  <c r="P161" i="7"/>
  <c r="C161" i="7"/>
  <c r="F160" i="7"/>
  <c r="BX159" i="7"/>
  <c r="BP159" i="7"/>
  <c r="BJ159" i="7"/>
  <c r="BH159" i="7"/>
  <c r="BT159" i="7" s="1"/>
  <c r="BF159" i="7"/>
  <c r="BR159" i="7" s="1"/>
  <c r="BV159" i="7" s="1"/>
  <c r="BD159" i="7"/>
  <c r="AX159" i="7"/>
  <c r="AR159" i="7"/>
  <c r="AQ159" i="7"/>
  <c r="AP159" i="7"/>
  <c r="AM159" i="7"/>
  <c r="AL159" i="7"/>
  <c r="AI159" i="7"/>
  <c r="AH159" i="7"/>
  <c r="AE159" i="7"/>
  <c r="AD159" i="7"/>
  <c r="AA159" i="7"/>
  <c r="Z159" i="7"/>
  <c r="V159" i="7"/>
  <c r="P159" i="7"/>
  <c r="I159" i="7"/>
  <c r="H159" i="7"/>
  <c r="BX157" i="7"/>
  <c r="BP157" i="7"/>
  <c r="BH157" i="7"/>
  <c r="BT157" i="7" s="1"/>
  <c r="BF157" i="7"/>
  <c r="BR157" i="7" s="1"/>
  <c r="BV157" i="7" s="1"/>
  <c r="BD157" i="7"/>
  <c r="AX157" i="7"/>
  <c r="AR157" i="7"/>
  <c r="AQ157" i="7"/>
  <c r="AP157" i="7"/>
  <c r="AM157" i="7"/>
  <c r="AL157" i="7"/>
  <c r="AI157" i="7"/>
  <c r="AH157" i="7"/>
  <c r="AE157" i="7"/>
  <c r="AD157" i="7"/>
  <c r="AA157" i="7"/>
  <c r="Z157" i="7"/>
  <c r="V157" i="7"/>
  <c r="P157" i="7"/>
  <c r="C157" i="7"/>
  <c r="F156" i="7"/>
  <c r="BX155" i="7"/>
  <c r="BR155" i="7"/>
  <c r="BV155" i="7" s="1"/>
  <c r="BP155" i="7"/>
  <c r="BJ155" i="7"/>
  <c r="BH155" i="7"/>
  <c r="BT155" i="7" s="1"/>
  <c r="BF155" i="7"/>
  <c r="BD155" i="7"/>
  <c r="AX155" i="7"/>
  <c r="AR155" i="7"/>
  <c r="AQ155" i="7"/>
  <c r="AP155" i="7"/>
  <c r="AM155" i="7"/>
  <c r="AL155" i="7"/>
  <c r="AI155" i="7"/>
  <c r="AH155" i="7"/>
  <c r="AE155" i="7"/>
  <c r="AD155" i="7"/>
  <c r="AA155" i="7"/>
  <c r="Z155" i="7"/>
  <c r="V155" i="7"/>
  <c r="P155" i="7"/>
  <c r="I155" i="7"/>
  <c r="H155" i="7"/>
  <c r="BX153" i="7"/>
  <c r="BR153" i="7"/>
  <c r="BV153" i="7" s="1"/>
  <c r="BP153" i="7"/>
  <c r="BH153" i="7"/>
  <c r="BT153" i="7" s="1"/>
  <c r="BF153" i="7"/>
  <c r="BJ153" i="7" s="1"/>
  <c r="BD153" i="7"/>
  <c r="AX153" i="7"/>
  <c r="AR153" i="7"/>
  <c r="AQ153" i="7"/>
  <c r="AP153" i="7"/>
  <c r="AM153" i="7"/>
  <c r="AL153" i="7"/>
  <c r="AI153" i="7"/>
  <c r="AH153" i="7"/>
  <c r="AE153" i="7"/>
  <c r="AD153" i="7"/>
  <c r="AA153" i="7"/>
  <c r="Z153" i="7"/>
  <c r="V153" i="7"/>
  <c r="P153" i="7"/>
  <c r="C153" i="7"/>
  <c r="F152" i="7"/>
  <c r="BX151" i="7"/>
  <c r="BT151" i="7"/>
  <c r="BR151" i="7"/>
  <c r="BV151" i="7" s="1"/>
  <c r="BP151" i="7"/>
  <c r="BH151" i="7"/>
  <c r="BF151" i="7"/>
  <c r="BJ151" i="7" s="1"/>
  <c r="BD151" i="7"/>
  <c r="AX151" i="7"/>
  <c r="AR151" i="7"/>
  <c r="AQ151" i="7"/>
  <c r="AP151" i="7"/>
  <c r="AM151" i="7"/>
  <c r="AL151" i="7"/>
  <c r="AI151" i="7"/>
  <c r="AH151" i="7"/>
  <c r="AE151" i="7"/>
  <c r="AD151" i="7"/>
  <c r="AA151" i="7"/>
  <c r="Z151" i="7"/>
  <c r="V151" i="7"/>
  <c r="P151" i="7"/>
  <c r="I151" i="7"/>
  <c r="H151" i="7"/>
  <c r="BX149" i="7"/>
  <c r="BP149" i="7"/>
  <c r="BJ149" i="7"/>
  <c r="BH149" i="7"/>
  <c r="BT149" i="7" s="1"/>
  <c r="BF149" i="7"/>
  <c r="BR149" i="7" s="1"/>
  <c r="BV149" i="7" s="1"/>
  <c r="BD149" i="7"/>
  <c r="AX149" i="7"/>
  <c r="AR149" i="7"/>
  <c r="AQ149" i="7"/>
  <c r="AP149" i="7"/>
  <c r="AM149" i="7"/>
  <c r="AL149" i="7"/>
  <c r="AI149" i="7"/>
  <c r="AH149" i="7"/>
  <c r="AE149" i="7"/>
  <c r="AD149" i="7"/>
  <c r="AA149" i="7"/>
  <c r="Z149" i="7"/>
  <c r="V149" i="7"/>
  <c r="P149" i="7"/>
  <c r="C149" i="7"/>
  <c r="F148" i="7"/>
  <c r="BX147" i="7"/>
  <c r="BP147" i="7"/>
  <c r="BH147" i="7"/>
  <c r="BT147" i="7" s="1"/>
  <c r="BF147" i="7"/>
  <c r="BR147" i="7" s="1"/>
  <c r="BV147" i="7" s="1"/>
  <c r="BD147" i="7"/>
  <c r="AX147" i="7"/>
  <c r="AR147" i="7"/>
  <c r="AQ147" i="7"/>
  <c r="AP147" i="7"/>
  <c r="AM147" i="7"/>
  <c r="AL147" i="7"/>
  <c r="AI147" i="7"/>
  <c r="AH147" i="7"/>
  <c r="AE147" i="7"/>
  <c r="AD147" i="7"/>
  <c r="AA147" i="7"/>
  <c r="Z147" i="7"/>
  <c r="V147" i="7"/>
  <c r="P147" i="7"/>
  <c r="I147" i="7"/>
  <c r="H147" i="7"/>
  <c r="C147" i="7"/>
  <c r="BX145" i="7"/>
  <c r="BR145" i="7"/>
  <c r="BV145" i="7" s="1"/>
  <c r="BP145" i="7"/>
  <c r="BJ145" i="7"/>
  <c r="BH145" i="7"/>
  <c r="BT145" i="7" s="1"/>
  <c r="BF145" i="7"/>
  <c r="BD145" i="7"/>
  <c r="AX145" i="7"/>
  <c r="AR145" i="7"/>
  <c r="AQ145" i="7"/>
  <c r="AP145" i="7"/>
  <c r="AM145" i="7"/>
  <c r="AL145" i="7"/>
  <c r="AI145" i="7"/>
  <c r="AH145" i="7"/>
  <c r="AE145" i="7"/>
  <c r="AD145" i="7"/>
  <c r="AA145" i="7"/>
  <c r="Z145" i="7"/>
  <c r="V145" i="7"/>
  <c r="P145" i="7"/>
  <c r="C145" i="7"/>
  <c r="F144" i="7"/>
  <c r="BX143" i="7"/>
  <c r="BT143" i="7"/>
  <c r="BP143" i="7"/>
  <c r="BJ143" i="7"/>
  <c r="BH143" i="7"/>
  <c r="BF143" i="7"/>
  <c r="BR143" i="7" s="1"/>
  <c r="BV143" i="7" s="1"/>
  <c r="BD143" i="7"/>
  <c r="AX143" i="7"/>
  <c r="AR143" i="7"/>
  <c r="AQ143" i="7"/>
  <c r="AP143" i="7"/>
  <c r="AM143" i="7"/>
  <c r="AL143" i="7"/>
  <c r="AI143" i="7"/>
  <c r="AH143" i="7"/>
  <c r="AE143" i="7"/>
  <c r="AD143" i="7"/>
  <c r="AA143" i="7"/>
  <c r="Z143" i="7"/>
  <c r="V143" i="7"/>
  <c r="P143" i="7"/>
  <c r="I143" i="7"/>
  <c r="H143" i="7"/>
  <c r="BX141" i="7"/>
  <c r="BT141" i="7"/>
  <c r="BR141" i="7"/>
  <c r="BV141" i="7" s="1"/>
  <c r="BP141" i="7"/>
  <c r="BH141" i="7"/>
  <c r="BF141" i="7"/>
  <c r="BJ141" i="7" s="1"/>
  <c r="BD141" i="7"/>
  <c r="AX141" i="7"/>
  <c r="AR141" i="7"/>
  <c r="AQ141" i="7"/>
  <c r="AP141" i="7"/>
  <c r="AM141" i="7"/>
  <c r="AL141" i="7"/>
  <c r="AI141" i="7"/>
  <c r="AH141" i="7"/>
  <c r="AE141" i="7"/>
  <c r="AD141" i="7"/>
  <c r="AA141" i="7"/>
  <c r="Z141" i="7"/>
  <c r="V141" i="7"/>
  <c r="P141" i="7"/>
  <c r="C141" i="7"/>
  <c r="F140" i="7"/>
  <c r="BX139" i="7"/>
  <c r="BT139" i="7"/>
  <c r="BP139" i="7"/>
  <c r="BH139" i="7"/>
  <c r="BF139" i="7"/>
  <c r="BR139" i="7" s="1"/>
  <c r="BV139" i="7" s="1"/>
  <c r="BD139" i="7"/>
  <c r="AX139" i="7"/>
  <c r="AR139" i="7"/>
  <c r="AQ139" i="7"/>
  <c r="AP139" i="7"/>
  <c r="AM139" i="7"/>
  <c r="AL139" i="7"/>
  <c r="AI139" i="7"/>
  <c r="AH139" i="7"/>
  <c r="AE139" i="7"/>
  <c r="AD139" i="7"/>
  <c r="AA139" i="7"/>
  <c r="Z139" i="7"/>
  <c r="V139" i="7"/>
  <c r="P139" i="7"/>
  <c r="I139" i="7"/>
  <c r="H139" i="7"/>
  <c r="BX137" i="7"/>
  <c r="BP137" i="7"/>
  <c r="BH137" i="7"/>
  <c r="BT137" i="7" s="1"/>
  <c r="BF137" i="7"/>
  <c r="BR137" i="7" s="1"/>
  <c r="BV137" i="7" s="1"/>
  <c r="BD137" i="7"/>
  <c r="AX137" i="7"/>
  <c r="AR137" i="7"/>
  <c r="AQ137" i="7"/>
  <c r="AP137" i="7"/>
  <c r="AM137" i="7"/>
  <c r="AL137" i="7"/>
  <c r="AI137" i="7"/>
  <c r="AH137" i="7"/>
  <c r="AE137" i="7"/>
  <c r="AD137" i="7"/>
  <c r="AA137" i="7"/>
  <c r="Z137" i="7"/>
  <c r="V137" i="7"/>
  <c r="P137" i="7"/>
  <c r="C137" i="7"/>
  <c r="F136" i="7"/>
  <c r="BX135" i="7"/>
  <c r="BP135" i="7"/>
  <c r="BH135" i="7"/>
  <c r="BT135" i="7" s="1"/>
  <c r="BF135" i="7"/>
  <c r="BR135" i="7" s="1"/>
  <c r="BV135" i="7" s="1"/>
  <c r="BD135" i="7"/>
  <c r="AX135" i="7"/>
  <c r="AR135" i="7"/>
  <c r="AQ135" i="7"/>
  <c r="AP135" i="7"/>
  <c r="AM135" i="7"/>
  <c r="AL135" i="7"/>
  <c r="AI135" i="7"/>
  <c r="AH135" i="7"/>
  <c r="AE135" i="7"/>
  <c r="AD135" i="7"/>
  <c r="AA135" i="7"/>
  <c r="Z135" i="7"/>
  <c r="V135" i="7"/>
  <c r="P135" i="7"/>
  <c r="I135" i="7"/>
  <c r="H135" i="7"/>
  <c r="C135" i="7"/>
  <c r="BX133" i="7"/>
  <c r="BT133" i="7"/>
  <c r="BP133" i="7"/>
  <c r="BJ133" i="7"/>
  <c r="BH133" i="7"/>
  <c r="BF133" i="7"/>
  <c r="BR133" i="7" s="1"/>
  <c r="BV133" i="7" s="1"/>
  <c r="BD133" i="7"/>
  <c r="AX133" i="7"/>
  <c r="AR133" i="7"/>
  <c r="AQ133" i="7"/>
  <c r="AP133" i="7"/>
  <c r="AM133" i="7"/>
  <c r="AL133" i="7"/>
  <c r="AI133" i="7"/>
  <c r="AH133" i="7"/>
  <c r="AE133" i="7"/>
  <c r="AD133" i="7"/>
  <c r="AA133" i="7"/>
  <c r="Z133" i="7"/>
  <c r="V133" i="7"/>
  <c r="P133" i="7"/>
  <c r="C133" i="7"/>
  <c r="F132" i="7"/>
  <c r="BX131" i="7"/>
  <c r="BR131" i="7"/>
  <c r="BV131" i="7" s="1"/>
  <c r="BP131" i="7"/>
  <c r="BH131" i="7"/>
  <c r="BT131" i="7" s="1"/>
  <c r="BF131" i="7"/>
  <c r="BJ131" i="7" s="1"/>
  <c r="BD131" i="7"/>
  <c r="AX131" i="7"/>
  <c r="AR131" i="7"/>
  <c r="AQ131" i="7"/>
  <c r="AP131" i="7"/>
  <c r="AM131" i="7"/>
  <c r="AL131" i="7"/>
  <c r="AI131" i="7"/>
  <c r="AH131" i="7"/>
  <c r="AE131" i="7"/>
  <c r="AD131" i="7"/>
  <c r="AA131" i="7"/>
  <c r="Z131" i="7"/>
  <c r="V131" i="7"/>
  <c r="P131" i="7"/>
  <c r="I131" i="7"/>
  <c r="H131" i="7"/>
  <c r="BX129" i="7"/>
  <c r="BT129" i="7"/>
  <c r="BP129" i="7"/>
  <c r="BH129" i="7"/>
  <c r="BF129" i="7"/>
  <c r="BR129" i="7" s="1"/>
  <c r="BV129" i="7" s="1"/>
  <c r="BD129" i="7"/>
  <c r="AX129" i="7"/>
  <c r="AR129" i="7"/>
  <c r="AQ129" i="7"/>
  <c r="AP129" i="7"/>
  <c r="AM129" i="7"/>
  <c r="AL129" i="7"/>
  <c r="AI129" i="7"/>
  <c r="AH129" i="7"/>
  <c r="AE129" i="7"/>
  <c r="AD129" i="7"/>
  <c r="AA129" i="7"/>
  <c r="Z129" i="7"/>
  <c r="V129" i="7"/>
  <c r="P129" i="7"/>
  <c r="C129" i="7"/>
  <c r="F128" i="7"/>
  <c r="BX127" i="7"/>
  <c r="BP127" i="7"/>
  <c r="BJ127" i="7"/>
  <c r="BH127" i="7"/>
  <c r="BT127" i="7" s="1"/>
  <c r="BF127" i="7"/>
  <c r="BR127" i="7" s="1"/>
  <c r="BV127" i="7" s="1"/>
  <c r="BD127" i="7"/>
  <c r="AX127" i="7"/>
  <c r="AR127" i="7"/>
  <c r="AQ127" i="7"/>
  <c r="AP127" i="7"/>
  <c r="AM127" i="7"/>
  <c r="AL127" i="7"/>
  <c r="AI127" i="7"/>
  <c r="AH127" i="7"/>
  <c r="AE127" i="7"/>
  <c r="AD127" i="7"/>
  <c r="AA127" i="7"/>
  <c r="Z127" i="7"/>
  <c r="V127" i="7"/>
  <c r="P127" i="7"/>
  <c r="I127" i="7"/>
  <c r="H127" i="7"/>
  <c r="BX125" i="7"/>
  <c r="BP125" i="7"/>
  <c r="BH125" i="7"/>
  <c r="BT125" i="7" s="1"/>
  <c r="BF125" i="7"/>
  <c r="BR125" i="7" s="1"/>
  <c r="BV125" i="7" s="1"/>
  <c r="BD125" i="7"/>
  <c r="AX125" i="7"/>
  <c r="AR125" i="7"/>
  <c r="AQ125" i="7"/>
  <c r="AP125" i="7"/>
  <c r="AM125" i="7"/>
  <c r="AL125" i="7"/>
  <c r="AI125" i="7"/>
  <c r="AH125" i="7"/>
  <c r="AE125" i="7"/>
  <c r="AD125" i="7"/>
  <c r="AA125" i="7"/>
  <c r="Z125" i="7"/>
  <c r="V125" i="7"/>
  <c r="P125" i="7"/>
  <c r="C125" i="7"/>
  <c r="F124" i="7"/>
  <c r="BX123" i="7"/>
  <c r="BR123" i="7"/>
  <c r="BV123" i="7" s="1"/>
  <c r="BP123" i="7"/>
  <c r="BJ123" i="7"/>
  <c r="BH123" i="7"/>
  <c r="BT123" i="7" s="1"/>
  <c r="BF123" i="7"/>
  <c r="BD123" i="7"/>
  <c r="AX123" i="7"/>
  <c r="AR123" i="7"/>
  <c r="AQ123" i="7"/>
  <c r="AP123" i="7"/>
  <c r="AM123" i="7"/>
  <c r="AL123" i="7"/>
  <c r="AI123" i="7"/>
  <c r="AH123" i="7"/>
  <c r="AE123" i="7"/>
  <c r="AD123" i="7"/>
  <c r="AA123" i="7"/>
  <c r="Z123" i="7"/>
  <c r="V123" i="7"/>
  <c r="P123" i="7"/>
  <c r="I123" i="7"/>
  <c r="H123" i="7"/>
  <c r="BX121" i="7"/>
  <c r="BR121" i="7"/>
  <c r="BV121" i="7" s="1"/>
  <c r="BP121" i="7"/>
  <c r="BH121" i="7"/>
  <c r="BT121" i="7" s="1"/>
  <c r="BF121" i="7"/>
  <c r="BJ121" i="7" s="1"/>
  <c r="BD121" i="7"/>
  <c r="AX121" i="7"/>
  <c r="AR121" i="7"/>
  <c r="AQ121" i="7"/>
  <c r="AP121" i="7"/>
  <c r="AM121" i="7"/>
  <c r="AL121" i="7"/>
  <c r="AI121" i="7"/>
  <c r="AH121" i="7"/>
  <c r="AE121" i="7"/>
  <c r="AD121" i="7"/>
  <c r="AA121" i="7"/>
  <c r="Z121" i="7"/>
  <c r="V121" i="7"/>
  <c r="P121" i="7"/>
  <c r="C121" i="7"/>
  <c r="F120" i="7"/>
  <c r="BX119" i="7"/>
  <c r="BT119" i="7"/>
  <c r="BR119" i="7"/>
  <c r="BV119" i="7" s="1"/>
  <c r="BP119" i="7"/>
  <c r="BH119" i="7"/>
  <c r="BF119" i="7"/>
  <c r="BJ119" i="7" s="1"/>
  <c r="BD119" i="7"/>
  <c r="AX119" i="7"/>
  <c r="AR119" i="7"/>
  <c r="AQ119" i="7"/>
  <c r="AP119" i="7"/>
  <c r="AM119" i="7"/>
  <c r="AL119" i="7"/>
  <c r="AI119" i="7"/>
  <c r="AH119" i="7"/>
  <c r="AE119" i="7"/>
  <c r="AD119" i="7"/>
  <c r="AA119" i="7"/>
  <c r="Z119" i="7"/>
  <c r="V119" i="7"/>
  <c r="P119" i="7"/>
  <c r="I119" i="7"/>
  <c r="H119" i="7"/>
  <c r="BX117" i="7"/>
  <c r="BP117" i="7"/>
  <c r="BJ117" i="7"/>
  <c r="BH117" i="7"/>
  <c r="BT117" i="7" s="1"/>
  <c r="BF117" i="7"/>
  <c r="BR117" i="7" s="1"/>
  <c r="BV117" i="7" s="1"/>
  <c r="BD117" i="7"/>
  <c r="AX117" i="7"/>
  <c r="AR117" i="7"/>
  <c r="AQ117" i="7"/>
  <c r="AP117" i="7"/>
  <c r="AM117" i="7"/>
  <c r="AL117" i="7"/>
  <c r="AI117" i="7"/>
  <c r="AH117" i="7"/>
  <c r="AE117" i="7"/>
  <c r="AD117" i="7"/>
  <c r="AA117" i="7"/>
  <c r="Z117" i="7"/>
  <c r="V117" i="7"/>
  <c r="P117" i="7"/>
  <c r="C117" i="7"/>
  <c r="F116" i="7"/>
  <c r="BX115" i="7"/>
  <c r="BP115" i="7"/>
  <c r="BH115" i="7"/>
  <c r="BT115" i="7" s="1"/>
  <c r="BF115" i="7"/>
  <c r="BR115" i="7" s="1"/>
  <c r="BV115" i="7" s="1"/>
  <c r="BD115" i="7"/>
  <c r="AX115" i="7"/>
  <c r="AR115" i="7"/>
  <c r="AQ115" i="7"/>
  <c r="AP115" i="7"/>
  <c r="AM115" i="7"/>
  <c r="AL115" i="7"/>
  <c r="AI115" i="7"/>
  <c r="AH115" i="7"/>
  <c r="AE115" i="7"/>
  <c r="AD115" i="7"/>
  <c r="AA115" i="7"/>
  <c r="Z115" i="7"/>
  <c r="V115" i="7"/>
  <c r="P115" i="7"/>
  <c r="I115" i="7"/>
  <c r="H115" i="7"/>
  <c r="BX113" i="7"/>
  <c r="BR113" i="7"/>
  <c r="BV113" i="7" s="1"/>
  <c r="BP113" i="7"/>
  <c r="BJ113" i="7"/>
  <c r="BH113" i="7"/>
  <c r="BT113" i="7" s="1"/>
  <c r="BF113" i="7"/>
  <c r="BD113" i="7"/>
  <c r="AX113" i="7"/>
  <c r="AR113" i="7"/>
  <c r="AQ113" i="7"/>
  <c r="AP113" i="7"/>
  <c r="AM113" i="7"/>
  <c r="AL113" i="7"/>
  <c r="AI113" i="7"/>
  <c r="AH113" i="7"/>
  <c r="AE113" i="7"/>
  <c r="AD113" i="7"/>
  <c r="AA113" i="7"/>
  <c r="Z113" i="7"/>
  <c r="V113" i="7"/>
  <c r="P113" i="7"/>
  <c r="C113" i="7"/>
  <c r="F112" i="7"/>
  <c r="BX111" i="7"/>
  <c r="BV111" i="7"/>
  <c r="BT111" i="7"/>
  <c r="BR111" i="7"/>
  <c r="BP111" i="7"/>
  <c r="BJ111" i="7"/>
  <c r="BH111" i="7"/>
  <c r="BF111" i="7"/>
  <c r="BD111" i="7"/>
  <c r="AX111" i="7"/>
  <c r="AR111" i="7"/>
  <c r="AQ111" i="7"/>
  <c r="AP111" i="7"/>
  <c r="AM111" i="7"/>
  <c r="AL111" i="7"/>
  <c r="AI111" i="7"/>
  <c r="AH111" i="7"/>
  <c r="AE111" i="7"/>
  <c r="AD111" i="7"/>
  <c r="AA111" i="7"/>
  <c r="Z111" i="7"/>
  <c r="V111" i="7"/>
  <c r="P111" i="7"/>
  <c r="I111" i="7"/>
  <c r="H111" i="7"/>
  <c r="BX109" i="7"/>
  <c r="BT109" i="7"/>
  <c r="BR109" i="7"/>
  <c r="BV109" i="7" s="1"/>
  <c r="BP109" i="7"/>
  <c r="BH109" i="7"/>
  <c r="BF109" i="7"/>
  <c r="BJ109" i="7" s="1"/>
  <c r="BD109" i="7"/>
  <c r="AX109" i="7"/>
  <c r="AR109" i="7"/>
  <c r="AQ109" i="7"/>
  <c r="AP109" i="7"/>
  <c r="AM109" i="7"/>
  <c r="AL109" i="7"/>
  <c r="AI109" i="7"/>
  <c r="AH109" i="7"/>
  <c r="AE109" i="7"/>
  <c r="AD109" i="7"/>
  <c r="AA109" i="7"/>
  <c r="Z109" i="7"/>
  <c r="V109" i="7"/>
  <c r="P109" i="7"/>
  <c r="C109" i="7"/>
  <c r="F108" i="7"/>
  <c r="BX107" i="7"/>
  <c r="BT107" i="7"/>
  <c r="BP107" i="7"/>
  <c r="BH107" i="7"/>
  <c r="BF107" i="7"/>
  <c r="BR107" i="7" s="1"/>
  <c r="BV107" i="7" s="1"/>
  <c r="BD107" i="7"/>
  <c r="AX107" i="7"/>
  <c r="AR107" i="7"/>
  <c r="AQ107" i="7"/>
  <c r="AP107" i="7"/>
  <c r="AM107" i="7"/>
  <c r="AL107" i="7"/>
  <c r="AI107" i="7"/>
  <c r="AH107" i="7"/>
  <c r="AE107" i="7"/>
  <c r="AD107" i="7"/>
  <c r="AA107" i="7"/>
  <c r="Z107" i="7"/>
  <c r="V107" i="7"/>
  <c r="P107" i="7"/>
  <c r="I107" i="7"/>
  <c r="H107" i="7"/>
  <c r="BX105" i="7"/>
  <c r="BP105" i="7"/>
  <c r="BH105" i="7"/>
  <c r="BT105" i="7" s="1"/>
  <c r="BF105" i="7"/>
  <c r="BR105" i="7" s="1"/>
  <c r="BV105" i="7" s="1"/>
  <c r="BD105" i="7"/>
  <c r="AX105" i="7"/>
  <c r="AR105" i="7"/>
  <c r="AQ105" i="7"/>
  <c r="AP105" i="7"/>
  <c r="AM105" i="7"/>
  <c r="AL105" i="7"/>
  <c r="AI105" i="7"/>
  <c r="AH105" i="7"/>
  <c r="AE105" i="7"/>
  <c r="AD105" i="7"/>
  <c r="AA105" i="7"/>
  <c r="Z105" i="7"/>
  <c r="V105" i="7"/>
  <c r="P105" i="7"/>
  <c r="C105" i="7"/>
  <c r="F104" i="7"/>
  <c r="BX103" i="7"/>
  <c r="BP103" i="7"/>
  <c r="BH103" i="7"/>
  <c r="BT103" i="7" s="1"/>
  <c r="BF103" i="7"/>
  <c r="BR103" i="7" s="1"/>
  <c r="BV103" i="7" s="1"/>
  <c r="BD103" i="7"/>
  <c r="AX103" i="7"/>
  <c r="AR103" i="7"/>
  <c r="AQ103" i="7"/>
  <c r="AP103" i="7"/>
  <c r="AM103" i="7"/>
  <c r="AL103" i="7"/>
  <c r="AI103" i="7"/>
  <c r="AH103" i="7"/>
  <c r="AE103" i="7"/>
  <c r="AD103" i="7"/>
  <c r="AA103" i="7"/>
  <c r="Z103" i="7"/>
  <c r="V103" i="7"/>
  <c r="P103" i="7"/>
  <c r="I103" i="7"/>
  <c r="H103" i="7"/>
  <c r="BX101" i="7"/>
  <c r="BV101" i="7"/>
  <c r="BT101" i="7"/>
  <c r="BR101" i="7"/>
  <c r="BP101" i="7"/>
  <c r="BJ101" i="7"/>
  <c r="BH101" i="7"/>
  <c r="BF101" i="7"/>
  <c r="BD101" i="7"/>
  <c r="AX101" i="7"/>
  <c r="AR101" i="7"/>
  <c r="AQ101" i="7"/>
  <c r="AP101" i="7"/>
  <c r="AM101" i="7"/>
  <c r="AL101" i="7"/>
  <c r="AI101" i="7"/>
  <c r="AH101" i="7"/>
  <c r="AE101" i="7"/>
  <c r="AD101" i="7"/>
  <c r="AA101" i="7"/>
  <c r="Z101" i="7"/>
  <c r="V101" i="7"/>
  <c r="P101" i="7"/>
  <c r="C101" i="7"/>
  <c r="F100" i="7"/>
  <c r="BX99" i="7"/>
  <c r="BT99" i="7"/>
  <c r="BR99" i="7"/>
  <c r="BV99" i="7" s="1"/>
  <c r="BP99" i="7"/>
  <c r="BH99" i="7"/>
  <c r="BF99" i="7"/>
  <c r="BJ99" i="7" s="1"/>
  <c r="BD99" i="7"/>
  <c r="AX99" i="7"/>
  <c r="AR99" i="7"/>
  <c r="AQ99" i="7"/>
  <c r="AP99" i="7"/>
  <c r="AM99" i="7"/>
  <c r="AL99" i="7"/>
  <c r="AI99" i="7"/>
  <c r="AH99" i="7"/>
  <c r="AE99" i="7"/>
  <c r="AD99" i="7"/>
  <c r="AA99" i="7"/>
  <c r="Z99" i="7"/>
  <c r="V99" i="7"/>
  <c r="P99" i="7"/>
  <c r="I99" i="7"/>
  <c r="H99" i="7"/>
  <c r="BX97" i="7"/>
  <c r="BT97" i="7"/>
  <c r="BP97" i="7"/>
  <c r="BH97" i="7"/>
  <c r="BF97" i="7"/>
  <c r="BR97" i="7" s="1"/>
  <c r="BV97" i="7" s="1"/>
  <c r="BD97" i="7"/>
  <c r="AX97" i="7"/>
  <c r="AR97" i="7"/>
  <c r="AQ97" i="7"/>
  <c r="AP97" i="7"/>
  <c r="AM97" i="7"/>
  <c r="AL97" i="7"/>
  <c r="AI97" i="7"/>
  <c r="AH97" i="7"/>
  <c r="AE97" i="7"/>
  <c r="AD97" i="7"/>
  <c r="AA97" i="7"/>
  <c r="Z97" i="7"/>
  <c r="V97" i="7"/>
  <c r="P97" i="7"/>
  <c r="C97" i="7"/>
  <c r="F96" i="7"/>
  <c r="BX95" i="7"/>
  <c r="BP95" i="7"/>
  <c r="BJ95" i="7"/>
  <c r="BH95" i="7"/>
  <c r="BT95" i="7" s="1"/>
  <c r="BF95" i="7"/>
  <c r="BR95" i="7" s="1"/>
  <c r="BV95" i="7" s="1"/>
  <c r="BD95" i="7"/>
  <c r="AX95" i="7"/>
  <c r="AR95" i="7"/>
  <c r="AQ95" i="7"/>
  <c r="AP95" i="7"/>
  <c r="AM95" i="7"/>
  <c r="AL95" i="7"/>
  <c r="AI95" i="7"/>
  <c r="AH95" i="7"/>
  <c r="AE95" i="7"/>
  <c r="AD95" i="7"/>
  <c r="AA95" i="7"/>
  <c r="Z95" i="7"/>
  <c r="V95" i="7"/>
  <c r="P95" i="7"/>
  <c r="I95" i="7"/>
  <c r="H95" i="7"/>
  <c r="BX93" i="7"/>
  <c r="BP93" i="7"/>
  <c r="BH93" i="7"/>
  <c r="BT93" i="7" s="1"/>
  <c r="BF93" i="7"/>
  <c r="BR93" i="7" s="1"/>
  <c r="BV93" i="7" s="1"/>
  <c r="BD93" i="7"/>
  <c r="AX93" i="7"/>
  <c r="AR93" i="7"/>
  <c r="AQ93" i="7"/>
  <c r="AP93" i="7"/>
  <c r="AM93" i="7"/>
  <c r="AL93" i="7"/>
  <c r="AI93" i="7"/>
  <c r="AH93" i="7"/>
  <c r="AE93" i="7"/>
  <c r="AD93" i="7"/>
  <c r="AA93" i="7"/>
  <c r="Z93" i="7"/>
  <c r="V93" i="7"/>
  <c r="P93" i="7"/>
  <c r="C93" i="7"/>
  <c r="F92" i="7"/>
  <c r="BX91" i="7"/>
  <c r="BR91" i="7"/>
  <c r="BV91" i="7" s="1"/>
  <c r="BP91" i="7"/>
  <c r="BJ91" i="7"/>
  <c r="BH91" i="7"/>
  <c r="BT91" i="7" s="1"/>
  <c r="BF91" i="7"/>
  <c r="BD91" i="7"/>
  <c r="AX91" i="7"/>
  <c r="AR91" i="7"/>
  <c r="AQ91" i="7"/>
  <c r="AP91" i="7"/>
  <c r="AM91" i="7"/>
  <c r="AL91" i="7"/>
  <c r="AI91" i="7"/>
  <c r="AH91" i="7"/>
  <c r="AE91" i="7"/>
  <c r="AD91" i="7"/>
  <c r="AA91" i="7"/>
  <c r="Z91" i="7"/>
  <c r="V91" i="7"/>
  <c r="P91" i="7"/>
  <c r="I91" i="7"/>
  <c r="H91" i="7"/>
  <c r="BX89" i="7"/>
  <c r="BT89" i="7"/>
  <c r="BR89" i="7"/>
  <c r="BV89" i="7" s="1"/>
  <c r="BP89" i="7"/>
  <c r="BH89" i="7"/>
  <c r="BF89" i="7"/>
  <c r="BJ89" i="7" s="1"/>
  <c r="BD89" i="7"/>
  <c r="AX89" i="7"/>
  <c r="AR89" i="7"/>
  <c r="AQ89" i="7"/>
  <c r="AP89" i="7"/>
  <c r="AM89" i="7"/>
  <c r="AL89" i="7"/>
  <c r="AI89" i="7"/>
  <c r="AH89" i="7"/>
  <c r="AE89" i="7"/>
  <c r="AD89" i="7"/>
  <c r="AA89" i="7"/>
  <c r="Z89" i="7"/>
  <c r="V89" i="7"/>
  <c r="P89" i="7"/>
  <c r="C89" i="7"/>
  <c r="F88" i="7"/>
  <c r="BX87" i="7"/>
  <c r="BT87" i="7"/>
  <c r="BR87" i="7"/>
  <c r="BV87" i="7" s="1"/>
  <c r="BP87" i="7"/>
  <c r="BH87" i="7"/>
  <c r="BF87" i="7"/>
  <c r="BJ87" i="7" s="1"/>
  <c r="BD87" i="7"/>
  <c r="AX87" i="7"/>
  <c r="AR87" i="7"/>
  <c r="AQ87" i="7"/>
  <c r="AP87" i="7"/>
  <c r="AM87" i="7"/>
  <c r="AL87" i="7"/>
  <c r="AI87" i="7"/>
  <c r="AH87" i="7"/>
  <c r="AE87" i="7"/>
  <c r="AD87" i="7"/>
  <c r="AA87" i="7"/>
  <c r="Z87" i="7"/>
  <c r="V87" i="7"/>
  <c r="P87" i="7"/>
  <c r="I87" i="7"/>
  <c r="H87" i="7"/>
  <c r="BX85" i="7"/>
  <c r="BP85" i="7"/>
  <c r="BJ85" i="7"/>
  <c r="BH85" i="7"/>
  <c r="BT85" i="7" s="1"/>
  <c r="BF85" i="7"/>
  <c r="BR85" i="7" s="1"/>
  <c r="BV85" i="7" s="1"/>
  <c r="BD85" i="7"/>
  <c r="AX85" i="7"/>
  <c r="AR85" i="7"/>
  <c r="AQ85" i="7"/>
  <c r="AP85" i="7"/>
  <c r="AM85" i="7"/>
  <c r="AL85" i="7"/>
  <c r="AI85" i="7"/>
  <c r="AH85" i="7"/>
  <c r="AE85" i="7"/>
  <c r="AD85" i="7"/>
  <c r="AA85" i="7"/>
  <c r="Z85" i="7"/>
  <c r="V85" i="7"/>
  <c r="P85" i="7"/>
  <c r="C85" i="7"/>
  <c r="F84" i="7"/>
  <c r="BX83" i="7"/>
  <c r="BP83" i="7"/>
  <c r="BH83" i="7"/>
  <c r="BT83" i="7" s="1"/>
  <c r="BF83" i="7"/>
  <c r="BR83" i="7" s="1"/>
  <c r="BV83" i="7" s="1"/>
  <c r="BD83" i="7"/>
  <c r="AX83" i="7"/>
  <c r="AR83" i="7"/>
  <c r="AQ83" i="7"/>
  <c r="AP83" i="7"/>
  <c r="AM83" i="7"/>
  <c r="AL83" i="7"/>
  <c r="AI83" i="7"/>
  <c r="AH83" i="7"/>
  <c r="AE83" i="7"/>
  <c r="AD83" i="7"/>
  <c r="AA83" i="7"/>
  <c r="Z83" i="7"/>
  <c r="V83" i="7"/>
  <c r="P83" i="7"/>
  <c r="I83" i="7"/>
  <c r="H83" i="7"/>
  <c r="BX81" i="7"/>
  <c r="BR81" i="7"/>
  <c r="BV81" i="7" s="1"/>
  <c r="BP81" i="7"/>
  <c r="BJ81" i="7"/>
  <c r="BH81" i="7"/>
  <c r="BT81" i="7" s="1"/>
  <c r="BF81" i="7"/>
  <c r="BD81" i="7"/>
  <c r="AX81" i="7"/>
  <c r="AR81" i="7"/>
  <c r="AQ81" i="7"/>
  <c r="AP81" i="7"/>
  <c r="AM81" i="7"/>
  <c r="AL81" i="7"/>
  <c r="AI81" i="7"/>
  <c r="AH81" i="7"/>
  <c r="AE81" i="7"/>
  <c r="AD81" i="7"/>
  <c r="AA81" i="7"/>
  <c r="Z81" i="7"/>
  <c r="V81" i="7"/>
  <c r="P81" i="7"/>
  <c r="C81" i="7"/>
  <c r="F80" i="7"/>
  <c r="BX79" i="7"/>
  <c r="BV79" i="7"/>
  <c r="BT79" i="7"/>
  <c r="BR79" i="7"/>
  <c r="BP79" i="7"/>
  <c r="BJ79" i="7"/>
  <c r="BH79" i="7"/>
  <c r="BF79" i="7"/>
  <c r="BD79" i="7"/>
  <c r="AX79" i="7"/>
  <c r="AR79" i="7"/>
  <c r="AQ79" i="7"/>
  <c r="AP79" i="7"/>
  <c r="AM79" i="7"/>
  <c r="AL79" i="7"/>
  <c r="AI79" i="7"/>
  <c r="AH79" i="7"/>
  <c r="AE79" i="7"/>
  <c r="AD79" i="7"/>
  <c r="AA79" i="7"/>
  <c r="Z79" i="7"/>
  <c r="V79" i="7"/>
  <c r="P79" i="7"/>
  <c r="I79" i="7"/>
  <c r="H79" i="7"/>
  <c r="BX77" i="7"/>
  <c r="BT77" i="7"/>
  <c r="BR77" i="7"/>
  <c r="BV77" i="7" s="1"/>
  <c r="BP77" i="7"/>
  <c r="BH77" i="7"/>
  <c r="BF77" i="7"/>
  <c r="BJ77" i="7" s="1"/>
  <c r="BD77" i="7"/>
  <c r="AX77" i="7"/>
  <c r="AR77" i="7"/>
  <c r="AQ77" i="7"/>
  <c r="AP77" i="7"/>
  <c r="AM77" i="7"/>
  <c r="AL77" i="7"/>
  <c r="AI77" i="7"/>
  <c r="AH77" i="7"/>
  <c r="AE77" i="7"/>
  <c r="AD77" i="7"/>
  <c r="AA77" i="7"/>
  <c r="Z77" i="7"/>
  <c r="V77" i="7"/>
  <c r="P77" i="7"/>
  <c r="C77" i="7"/>
  <c r="F76" i="7"/>
  <c r="BX75" i="7"/>
  <c r="BT75" i="7"/>
  <c r="BP75" i="7"/>
  <c r="BH75" i="7"/>
  <c r="BF75" i="7"/>
  <c r="BR75" i="7" s="1"/>
  <c r="BV75" i="7" s="1"/>
  <c r="BD75" i="7"/>
  <c r="AX75" i="7"/>
  <c r="AR75" i="7"/>
  <c r="AQ75" i="7"/>
  <c r="AP75" i="7"/>
  <c r="AM75" i="7"/>
  <c r="AL75" i="7"/>
  <c r="AI75" i="7"/>
  <c r="AH75" i="7"/>
  <c r="AE75" i="7"/>
  <c r="AD75" i="7"/>
  <c r="AA75" i="7"/>
  <c r="Z75" i="7"/>
  <c r="V75" i="7"/>
  <c r="P75" i="7"/>
  <c r="I75" i="7"/>
  <c r="H75" i="7"/>
  <c r="BX73" i="7"/>
  <c r="BP73" i="7"/>
  <c r="BH73" i="7"/>
  <c r="BT73" i="7" s="1"/>
  <c r="BF73" i="7"/>
  <c r="BR73" i="7" s="1"/>
  <c r="BV73" i="7" s="1"/>
  <c r="BD73" i="7"/>
  <c r="AX73" i="7"/>
  <c r="AR73" i="7"/>
  <c r="AQ73" i="7"/>
  <c r="AP73" i="7"/>
  <c r="AM73" i="7"/>
  <c r="AL73" i="7"/>
  <c r="AI73" i="7"/>
  <c r="AH73" i="7"/>
  <c r="AE73" i="7"/>
  <c r="AD73" i="7"/>
  <c r="AA73" i="7"/>
  <c r="Z73" i="7"/>
  <c r="V73" i="7"/>
  <c r="P73" i="7"/>
  <c r="C73" i="7"/>
  <c r="F72" i="7"/>
  <c r="BX71" i="7"/>
  <c r="BP71" i="7"/>
  <c r="BH71" i="7"/>
  <c r="BT71" i="7" s="1"/>
  <c r="BF71" i="7"/>
  <c r="BR71" i="7" s="1"/>
  <c r="BV71" i="7" s="1"/>
  <c r="BD71" i="7"/>
  <c r="AX71" i="7"/>
  <c r="AR71" i="7"/>
  <c r="AQ71" i="7"/>
  <c r="AP71" i="7"/>
  <c r="AM71" i="7"/>
  <c r="AL71" i="7"/>
  <c r="AI71" i="7"/>
  <c r="AH71" i="7"/>
  <c r="AE71" i="7"/>
  <c r="AD71" i="7"/>
  <c r="AA71" i="7"/>
  <c r="Z71" i="7"/>
  <c r="V71" i="7"/>
  <c r="P71" i="7"/>
  <c r="I71" i="7"/>
  <c r="H71" i="7"/>
  <c r="BX69" i="7"/>
  <c r="BV69" i="7"/>
  <c r="BT69" i="7"/>
  <c r="BR69" i="7"/>
  <c r="BP69" i="7"/>
  <c r="BJ69" i="7"/>
  <c r="BH69" i="7"/>
  <c r="BF69" i="7"/>
  <c r="BD69" i="7"/>
  <c r="AX69" i="7"/>
  <c r="AR69" i="7"/>
  <c r="AQ69" i="7"/>
  <c r="AP69" i="7"/>
  <c r="AM69" i="7"/>
  <c r="AL69" i="7"/>
  <c r="AI69" i="7"/>
  <c r="AH69" i="7"/>
  <c r="AE69" i="7"/>
  <c r="AD69" i="7"/>
  <c r="AA69" i="7"/>
  <c r="Z69" i="7"/>
  <c r="V69" i="7"/>
  <c r="P69" i="7"/>
  <c r="C69" i="7"/>
  <c r="F68" i="7"/>
  <c r="BX67" i="7"/>
  <c r="BT67" i="7"/>
  <c r="BR67" i="7"/>
  <c r="BV67" i="7" s="1"/>
  <c r="BP67" i="7"/>
  <c r="BH67" i="7"/>
  <c r="BF67" i="7"/>
  <c r="BJ67" i="7" s="1"/>
  <c r="BD67" i="7"/>
  <c r="AX67" i="7"/>
  <c r="AR67" i="7"/>
  <c r="AQ67" i="7"/>
  <c r="AP67" i="7"/>
  <c r="AM67" i="7"/>
  <c r="AL67" i="7"/>
  <c r="AI67" i="7"/>
  <c r="AH67" i="7"/>
  <c r="AE67" i="7"/>
  <c r="AD67" i="7"/>
  <c r="AA67" i="7"/>
  <c r="Z67" i="7"/>
  <c r="V67" i="7"/>
  <c r="P67" i="7"/>
  <c r="I67" i="7"/>
  <c r="H67" i="7"/>
  <c r="BX65" i="7"/>
  <c r="BT65" i="7"/>
  <c r="BP65" i="7"/>
  <c r="BH65" i="7"/>
  <c r="BF65" i="7"/>
  <c r="BR65" i="7" s="1"/>
  <c r="BV65" i="7" s="1"/>
  <c r="BD65" i="7"/>
  <c r="AX65" i="7"/>
  <c r="AR65" i="7"/>
  <c r="AQ65" i="7"/>
  <c r="AP65" i="7"/>
  <c r="AM65" i="7"/>
  <c r="AL65" i="7"/>
  <c r="AI65" i="7"/>
  <c r="AH65" i="7"/>
  <c r="AE65" i="7"/>
  <c r="AD65" i="7"/>
  <c r="AA65" i="7"/>
  <c r="Z65" i="7"/>
  <c r="V65" i="7"/>
  <c r="P65" i="7"/>
  <c r="C65" i="7"/>
  <c r="F64" i="7"/>
  <c r="BX63" i="7"/>
  <c r="BP63" i="7"/>
  <c r="BJ63" i="7"/>
  <c r="BH63" i="7"/>
  <c r="BT63" i="7" s="1"/>
  <c r="BF63" i="7"/>
  <c r="BR63" i="7" s="1"/>
  <c r="BV63" i="7" s="1"/>
  <c r="BD63" i="7"/>
  <c r="AX63" i="7"/>
  <c r="AR63" i="7"/>
  <c r="AQ63" i="7"/>
  <c r="AP63" i="7"/>
  <c r="AM63" i="7"/>
  <c r="AL63" i="7"/>
  <c r="AI63" i="7"/>
  <c r="AH63" i="7"/>
  <c r="AE63" i="7"/>
  <c r="AD63" i="7"/>
  <c r="AA63" i="7"/>
  <c r="Z63" i="7"/>
  <c r="V63" i="7"/>
  <c r="P63" i="7"/>
  <c r="I63" i="7"/>
  <c r="H63" i="7"/>
  <c r="BX61" i="7"/>
  <c r="BP61" i="7"/>
  <c r="BH61" i="7"/>
  <c r="BT61" i="7" s="1"/>
  <c r="BF61" i="7"/>
  <c r="BR61" i="7" s="1"/>
  <c r="BV61" i="7" s="1"/>
  <c r="BD61" i="7"/>
  <c r="AX61" i="7"/>
  <c r="AR61" i="7"/>
  <c r="AQ61" i="7"/>
  <c r="AP61" i="7"/>
  <c r="AM61" i="7"/>
  <c r="AL61" i="7"/>
  <c r="AI61" i="7"/>
  <c r="AH61" i="7"/>
  <c r="AE61" i="7"/>
  <c r="AD61" i="7"/>
  <c r="AA61" i="7"/>
  <c r="Z61" i="7"/>
  <c r="V61" i="7"/>
  <c r="P61" i="7"/>
  <c r="C61" i="7"/>
  <c r="F60" i="7"/>
  <c r="BX59" i="7"/>
  <c r="BR59" i="7"/>
  <c r="BV59" i="7" s="1"/>
  <c r="BP59" i="7"/>
  <c r="BJ59" i="7"/>
  <c r="BH59" i="7"/>
  <c r="BT59" i="7" s="1"/>
  <c r="BF59" i="7"/>
  <c r="BD59" i="7"/>
  <c r="AX59" i="7"/>
  <c r="AR59" i="7"/>
  <c r="AQ59" i="7"/>
  <c r="AP59" i="7"/>
  <c r="AM59" i="7"/>
  <c r="AL59" i="7"/>
  <c r="AI59" i="7"/>
  <c r="AH59" i="7"/>
  <c r="AE59" i="7"/>
  <c r="AD59" i="7"/>
  <c r="AA59" i="7"/>
  <c r="Z59" i="7"/>
  <c r="V59" i="7"/>
  <c r="P59" i="7"/>
  <c r="I59" i="7"/>
  <c r="H59" i="7"/>
  <c r="BX57" i="7"/>
  <c r="BT57" i="7"/>
  <c r="BR57" i="7"/>
  <c r="BV57" i="7" s="1"/>
  <c r="BP57" i="7"/>
  <c r="BJ57" i="7"/>
  <c r="BH57" i="7"/>
  <c r="BF57" i="7"/>
  <c r="BD57" i="7"/>
  <c r="AX57" i="7"/>
  <c r="AR57" i="7"/>
  <c r="AQ57" i="7"/>
  <c r="AP57" i="7"/>
  <c r="AM57" i="7"/>
  <c r="AL57" i="7"/>
  <c r="AI57" i="7"/>
  <c r="AH57" i="7"/>
  <c r="AE57" i="7"/>
  <c r="AD57" i="7"/>
  <c r="AA57" i="7"/>
  <c r="Z57" i="7"/>
  <c r="V57" i="7"/>
  <c r="P57" i="7"/>
  <c r="C57" i="7"/>
  <c r="F56" i="7"/>
  <c r="BX55" i="7"/>
  <c r="BT55" i="7"/>
  <c r="BR55" i="7"/>
  <c r="BV55" i="7" s="1"/>
  <c r="BP55" i="7"/>
  <c r="BH55" i="7"/>
  <c r="BF55" i="7"/>
  <c r="BJ55" i="7" s="1"/>
  <c r="BD55" i="7"/>
  <c r="AX55" i="7"/>
  <c r="AR55" i="7"/>
  <c r="AQ55" i="7"/>
  <c r="AP55" i="7"/>
  <c r="AM55" i="7"/>
  <c r="AL55" i="7"/>
  <c r="AI55" i="7"/>
  <c r="AH55" i="7"/>
  <c r="AE55" i="7"/>
  <c r="AD55" i="7"/>
  <c r="AA55" i="7"/>
  <c r="Z55" i="7"/>
  <c r="V55" i="7"/>
  <c r="P55" i="7"/>
  <c r="I55" i="7"/>
  <c r="H55" i="7"/>
  <c r="BX53" i="7"/>
  <c r="BP53" i="7"/>
  <c r="BJ53" i="7"/>
  <c r="BH53" i="7"/>
  <c r="BT53" i="7" s="1"/>
  <c r="BF53" i="7"/>
  <c r="BR53" i="7" s="1"/>
  <c r="BV53" i="7" s="1"/>
  <c r="BD53" i="7"/>
  <c r="AX53" i="7"/>
  <c r="AR53" i="7"/>
  <c r="AQ53" i="7"/>
  <c r="AP53" i="7"/>
  <c r="AM53" i="7"/>
  <c r="AL53" i="7"/>
  <c r="AI53" i="7"/>
  <c r="AH53" i="7"/>
  <c r="AE53" i="7"/>
  <c r="AD53" i="7"/>
  <c r="AA53" i="7"/>
  <c r="Z53" i="7"/>
  <c r="V53" i="7"/>
  <c r="P53" i="7"/>
  <c r="C53" i="7"/>
  <c r="F52" i="7"/>
  <c r="BX51" i="7"/>
  <c r="BP51" i="7"/>
  <c r="BH51" i="7"/>
  <c r="BT51" i="7" s="1"/>
  <c r="BF51" i="7"/>
  <c r="BR51" i="7" s="1"/>
  <c r="BV51" i="7" s="1"/>
  <c r="BD51" i="7"/>
  <c r="AX51" i="7"/>
  <c r="AR51" i="7"/>
  <c r="AQ51" i="7"/>
  <c r="AP51" i="7"/>
  <c r="AM51" i="7"/>
  <c r="AL51" i="7"/>
  <c r="AI51" i="7"/>
  <c r="AH51" i="7"/>
  <c r="AE51" i="7"/>
  <c r="AD51" i="7"/>
  <c r="AA51" i="7"/>
  <c r="Z51" i="7"/>
  <c r="V51" i="7"/>
  <c r="P51" i="7"/>
  <c r="I51" i="7"/>
  <c r="H51" i="7"/>
  <c r="BX49" i="7"/>
  <c r="BR49" i="7"/>
  <c r="BV49" i="7" s="1"/>
  <c r="BP49" i="7"/>
  <c r="BJ49" i="7"/>
  <c r="BH49" i="7"/>
  <c r="BT49" i="7" s="1"/>
  <c r="BF49" i="7"/>
  <c r="BD49" i="7"/>
  <c r="AX49" i="7"/>
  <c r="AR49" i="7"/>
  <c r="AQ49" i="7"/>
  <c r="AP49" i="7"/>
  <c r="AM49" i="7"/>
  <c r="AL49" i="7"/>
  <c r="AI49" i="7"/>
  <c r="AH49" i="7"/>
  <c r="AE49" i="7"/>
  <c r="AD49" i="7"/>
  <c r="AA49" i="7"/>
  <c r="Z49" i="7"/>
  <c r="V49" i="7"/>
  <c r="P49" i="7"/>
  <c r="C49" i="7"/>
  <c r="F48" i="7"/>
  <c r="BX47" i="7"/>
  <c r="BV47" i="7"/>
  <c r="BT47" i="7"/>
  <c r="BR47" i="7"/>
  <c r="BP47" i="7"/>
  <c r="BJ47" i="7"/>
  <c r="BH47" i="7"/>
  <c r="BF47" i="7"/>
  <c r="BD47" i="7"/>
  <c r="AX47" i="7"/>
  <c r="AR47" i="7"/>
  <c r="AQ47" i="7"/>
  <c r="AP47" i="7"/>
  <c r="AM47" i="7"/>
  <c r="AL47" i="7"/>
  <c r="AI47" i="7"/>
  <c r="AH47" i="7"/>
  <c r="AE47" i="7"/>
  <c r="AD47" i="7"/>
  <c r="AA47" i="7"/>
  <c r="Z47" i="7"/>
  <c r="V47" i="7"/>
  <c r="P47" i="7"/>
  <c r="I47" i="7"/>
  <c r="H47" i="7"/>
  <c r="BX45" i="7"/>
  <c r="BT45" i="7"/>
  <c r="BR45" i="7"/>
  <c r="BV45" i="7" s="1"/>
  <c r="BP45" i="7"/>
  <c r="BH45" i="7"/>
  <c r="BF45" i="7"/>
  <c r="BJ45" i="7" s="1"/>
  <c r="BD45" i="7"/>
  <c r="AX45" i="7"/>
  <c r="AR45" i="7"/>
  <c r="AQ45" i="7"/>
  <c r="AP45" i="7"/>
  <c r="AM45" i="7"/>
  <c r="AL45" i="7"/>
  <c r="AI45" i="7"/>
  <c r="AH45" i="7"/>
  <c r="AE45" i="7"/>
  <c r="AD45" i="7"/>
  <c r="AA45" i="7"/>
  <c r="Z45" i="7"/>
  <c r="V45" i="7"/>
  <c r="P45" i="7"/>
  <c r="C45" i="7"/>
  <c r="F44" i="7"/>
  <c r="BX43" i="7"/>
  <c r="BT43" i="7"/>
  <c r="BP43" i="7"/>
  <c r="BH43" i="7"/>
  <c r="BF43" i="7"/>
  <c r="BR43" i="7" s="1"/>
  <c r="BV43" i="7" s="1"/>
  <c r="BD43" i="7"/>
  <c r="AX43" i="7"/>
  <c r="AR43" i="7"/>
  <c r="AQ43" i="7"/>
  <c r="AP43" i="7"/>
  <c r="AM43" i="7"/>
  <c r="AL43" i="7"/>
  <c r="AI43" i="7"/>
  <c r="AH43" i="7"/>
  <c r="AE43" i="7"/>
  <c r="AD43" i="7"/>
  <c r="AA43" i="7"/>
  <c r="Z43" i="7"/>
  <c r="V43" i="7"/>
  <c r="P43" i="7"/>
  <c r="I43" i="7"/>
  <c r="H43" i="7"/>
  <c r="BX41" i="7"/>
  <c r="BP41" i="7"/>
  <c r="BH41" i="7"/>
  <c r="BT41" i="7" s="1"/>
  <c r="BF41" i="7"/>
  <c r="BR41" i="7" s="1"/>
  <c r="BV41" i="7" s="1"/>
  <c r="BD41" i="7"/>
  <c r="AX41" i="7"/>
  <c r="AR41" i="7"/>
  <c r="AQ41" i="7"/>
  <c r="AP41" i="7"/>
  <c r="AM41" i="7"/>
  <c r="AL41" i="7"/>
  <c r="AI41" i="7"/>
  <c r="AH41" i="7"/>
  <c r="AE41" i="7"/>
  <c r="AD41" i="7"/>
  <c r="AA41" i="7"/>
  <c r="Z41" i="7"/>
  <c r="V41" i="7"/>
  <c r="P41" i="7"/>
  <c r="C41" i="7"/>
  <c r="F40" i="7"/>
  <c r="BX39" i="7"/>
  <c r="BP39" i="7"/>
  <c r="BH39" i="7"/>
  <c r="BT39" i="7" s="1"/>
  <c r="BF39" i="7"/>
  <c r="BR39" i="7" s="1"/>
  <c r="BV39" i="7" s="1"/>
  <c r="BD39" i="7"/>
  <c r="AX39" i="7"/>
  <c r="AR39" i="7"/>
  <c r="AQ39" i="7"/>
  <c r="AP39" i="7"/>
  <c r="AM39" i="7"/>
  <c r="AL39" i="7"/>
  <c r="AI39" i="7"/>
  <c r="AH39" i="7"/>
  <c r="AE39" i="7"/>
  <c r="AD39" i="7"/>
  <c r="AA39" i="7"/>
  <c r="Z39" i="7"/>
  <c r="V39" i="7"/>
  <c r="P39" i="7"/>
  <c r="I39" i="7"/>
  <c r="H39" i="7"/>
  <c r="BX37" i="7"/>
  <c r="BV37" i="7"/>
  <c r="BT37" i="7"/>
  <c r="BR37" i="7"/>
  <c r="BP37" i="7"/>
  <c r="BJ37" i="7"/>
  <c r="BH37" i="7"/>
  <c r="BF37" i="7"/>
  <c r="BD37" i="7"/>
  <c r="AX37" i="7"/>
  <c r="AR37" i="7"/>
  <c r="AQ37" i="7"/>
  <c r="AP37" i="7"/>
  <c r="AM37" i="7"/>
  <c r="AL37" i="7"/>
  <c r="AI37" i="7"/>
  <c r="AH37" i="7"/>
  <c r="AE37" i="7"/>
  <c r="AD37" i="7"/>
  <c r="AA37" i="7"/>
  <c r="Z37" i="7"/>
  <c r="V37" i="7"/>
  <c r="P37" i="7"/>
  <c r="C37" i="7"/>
  <c r="F36" i="7"/>
  <c r="BX35" i="7"/>
  <c r="BT35" i="7"/>
  <c r="BR35" i="7"/>
  <c r="BV35" i="7" s="1"/>
  <c r="BP35" i="7"/>
  <c r="BJ35" i="7"/>
  <c r="BH35" i="7"/>
  <c r="BF35" i="7"/>
  <c r="BD35" i="7"/>
  <c r="AX35" i="7"/>
  <c r="AR35" i="7"/>
  <c r="AQ35" i="7"/>
  <c r="AP35" i="7"/>
  <c r="AM35" i="7"/>
  <c r="AL35" i="7"/>
  <c r="AI35" i="7"/>
  <c r="AH35" i="7"/>
  <c r="AE35" i="7"/>
  <c r="AD35" i="7"/>
  <c r="AA35" i="7"/>
  <c r="Z35" i="7"/>
  <c r="V35" i="7"/>
  <c r="P35" i="7"/>
  <c r="I35" i="7"/>
  <c r="H35" i="7"/>
  <c r="BX33" i="7"/>
  <c r="BT33" i="7"/>
  <c r="BP33" i="7"/>
  <c r="BH33" i="7"/>
  <c r="BF33" i="7"/>
  <c r="BR33" i="7" s="1"/>
  <c r="BV33" i="7" s="1"/>
  <c r="BD33" i="7"/>
  <c r="AX33" i="7"/>
  <c r="AR33" i="7"/>
  <c r="AQ33" i="7"/>
  <c r="AP33" i="7"/>
  <c r="AM33" i="7"/>
  <c r="AL33" i="7"/>
  <c r="AI33" i="7"/>
  <c r="AH33" i="7"/>
  <c r="AE33" i="7"/>
  <c r="AD33" i="7"/>
  <c r="AA33" i="7"/>
  <c r="Z33" i="7"/>
  <c r="V33" i="7"/>
  <c r="P33" i="7"/>
  <c r="C33" i="7"/>
  <c r="F32" i="7"/>
  <c r="BX31" i="7"/>
  <c r="BP31" i="7"/>
  <c r="BJ31" i="7"/>
  <c r="BH31" i="7"/>
  <c r="BT31" i="7" s="1"/>
  <c r="BF31" i="7"/>
  <c r="BR31" i="7" s="1"/>
  <c r="BV31" i="7" s="1"/>
  <c r="BD31" i="7"/>
  <c r="AX31" i="7"/>
  <c r="AR31" i="7"/>
  <c r="AQ31" i="7"/>
  <c r="AP31" i="7"/>
  <c r="AM31" i="7"/>
  <c r="AL31" i="7"/>
  <c r="AI31" i="7"/>
  <c r="AH31" i="7"/>
  <c r="AE31" i="7"/>
  <c r="AD31" i="7"/>
  <c r="AA31" i="7"/>
  <c r="Z31" i="7"/>
  <c r="V31" i="7"/>
  <c r="P31" i="7"/>
  <c r="I31" i="7"/>
  <c r="H31" i="7"/>
  <c r="BX29" i="7"/>
  <c r="BP29" i="7"/>
  <c r="BH29" i="7"/>
  <c r="BT29" i="7" s="1"/>
  <c r="BF29" i="7"/>
  <c r="BR29" i="7" s="1"/>
  <c r="BV29" i="7" s="1"/>
  <c r="BD29" i="7"/>
  <c r="AX29" i="7"/>
  <c r="AR29" i="7"/>
  <c r="AQ29" i="7"/>
  <c r="AP29" i="7"/>
  <c r="AM29" i="7"/>
  <c r="AL29" i="7"/>
  <c r="AI29" i="7"/>
  <c r="AH29" i="7"/>
  <c r="AE29" i="7"/>
  <c r="AD29" i="7"/>
  <c r="AA29" i="7"/>
  <c r="Z29" i="7"/>
  <c r="V29" i="7"/>
  <c r="P29" i="7"/>
  <c r="C29" i="7"/>
  <c r="F28" i="7"/>
  <c r="BX27" i="7"/>
  <c r="BR27" i="7"/>
  <c r="BV27" i="7" s="1"/>
  <c r="BP27" i="7"/>
  <c r="BJ27" i="7"/>
  <c r="BH27" i="7"/>
  <c r="BT27" i="7" s="1"/>
  <c r="BF27" i="7"/>
  <c r="BD27" i="7"/>
  <c r="AX27" i="7"/>
  <c r="AR27" i="7"/>
  <c r="AQ27" i="7"/>
  <c r="AP27" i="7"/>
  <c r="AM27" i="7"/>
  <c r="AL27" i="7"/>
  <c r="AI27" i="7"/>
  <c r="AH27" i="7"/>
  <c r="AE27" i="7"/>
  <c r="AD27" i="7"/>
  <c r="AA27" i="7"/>
  <c r="Z27" i="7"/>
  <c r="V27" i="7"/>
  <c r="P27" i="7"/>
  <c r="I27" i="7"/>
  <c r="H27" i="7"/>
  <c r="BX25" i="7"/>
  <c r="BT25" i="7"/>
  <c r="BR25" i="7"/>
  <c r="BV25" i="7" s="1"/>
  <c r="BP25" i="7"/>
  <c r="BJ25" i="7"/>
  <c r="BH25" i="7"/>
  <c r="BF25" i="7"/>
  <c r="BD25" i="7"/>
  <c r="AX25" i="7"/>
  <c r="AR25" i="7"/>
  <c r="AQ25" i="7"/>
  <c r="AP25" i="7"/>
  <c r="AM25" i="7"/>
  <c r="AL25" i="7"/>
  <c r="AI25" i="7"/>
  <c r="AH25" i="7"/>
  <c r="AE25" i="7"/>
  <c r="AD25" i="7"/>
  <c r="AA25" i="7"/>
  <c r="Z25" i="7"/>
  <c r="V25" i="7"/>
  <c r="P25" i="7"/>
  <c r="C25" i="7"/>
  <c r="F24" i="7"/>
  <c r="BX23" i="7"/>
  <c r="BT23" i="7"/>
  <c r="BR23" i="7"/>
  <c r="BV23" i="7" s="1"/>
  <c r="BP23" i="7"/>
  <c r="BH23" i="7"/>
  <c r="BF23" i="7"/>
  <c r="BJ23" i="7" s="1"/>
  <c r="BD23" i="7"/>
  <c r="AX23" i="7"/>
  <c r="AR23" i="7"/>
  <c r="AQ23" i="7"/>
  <c r="AQ211" i="7" s="1"/>
  <c r="AP23" i="7"/>
  <c r="AM23" i="7"/>
  <c r="AL23" i="7"/>
  <c r="AI23" i="7"/>
  <c r="AH23" i="7"/>
  <c r="AE23" i="7"/>
  <c r="AD23" i="7"/>
  <c r="AA23" i="7"/>
  <c r="Z23" i="7"/>
  <c r="V23" i="7"/>
  <c r="P23" i="7"/>
  <c r="I23" i="7"/>
  <c r="H23" i="7"/>
  <c r="BX21" i="7"/>
  <c r="BP21" i="7"/>
  <c r="BJ21" i="7"/>
  <c r="BH21" i="7"/>
  <c r="BT21" i="7" s="1"/>
  <c r="BF21" i="7"/>
  <c r="BR21" i="7" s="1"/>
  <c r="BV21" i="7" s="1"/>
  <c r="BD21" i="7"/>
  <c r="AX21" i="7"/>
  <c r="AR21" i="7"/>
  <c r="AQ21" i="7"/>
  <c r="AP21" i="7"/>
  <c r="AM21" i="7"/>
  <c r="AL21" i="7"/>
  <c r="AI21" i="7"/>
  <c r="AH21" i="7"/>
  <c r="AE21" i="7"/>
  <c r="AD21" i="7"/>
  <c r="AA21" i="7"/>
  <c r="Z21" i="7"/>
  <c r="V21" i="7"/>
  <c r="P21" i="7"/>
  <c r="C21" i="7"/>
  <c r="F20" i="7"/>
  <c r="BX19" i="7"/>
  <c r="BX211" i="7" s="1"/>
  <c r="BP19" i="7"/>
  <c r="BH19" i="7"/>
  <c r="BT19" i="7" s="1"/>
  <c r="BF19" i="7"/>
  <c r="BR19" i="7" s="1"/>
  <c r="BV19" i="7" s="1"/>
  <c r="BD19" i="7"/>
  <c r="AX19" i="7"/>
  <c r="AR19" i="7"/>
  <c r="AQ19" i="7"/>
  <c r="AP19" i="7"/>
  <c r="AM19" i="7"/>
  <c r="AL19" i="7"/>
  <c r="AI19" i="7"/>
  <c r="AH19" i="7"/>
  <c r="AH211" i="7" s="1"/>
  <c r="AE19" i="7"/>
  <c r="AD19" i="7"/>
  <c r="AA19" i="7"/>
  <c r="Z19" i="7"/>
  <c r="V19" i="7"/>
  <c r="P19" i="7"/>
  <c r="I19" i="7"/>
  <c r="H19" i="7"/>
  <c r="H211" i="7" s="1"/>
  <c r="BX17" i="7"/>
  <c r="BR17" i="7"/>
  <c r="BV17" i="7" s="1"/>
  <c r="BP17" i="7"/>
  <c r="BJ17" i="7"/>
  <c r="BH17" i="7"/>
  <c r="BT17" i="7" s="1"/>
  <c r="BF17" i="7"/>
  <c r="BD17" i="7"/>
  <c r="AX17" i="7"/>
  <c r="AR17" i="7"/>
  <c r="AQ17" i="7"/>
  <c r="AP17" i="7"/>
  <c r="AM17" i="7"/>
  <c r="AL17" i="7"/>
  <c r="AL212" i="7" s="1"/>
  <c r="AR212" i="7" s="1"/>
  <c r="AI17" i="7"/>
  <c r="AH17" i="7"/>
  <c r="AE17" i="7"/>
  <c r="AD17" i="7"/>
  <c r="AA17" i="7"/>
  <c r="Z17" i="7"/>
  <c r="V17" i="7"/>
  <c r="P17" i="7"/>
  <c r="C17" i="7"/>
  <c r="F16" i="7"/>
  <c r="BX15" i="7"/>
  <c r="BV15" i="7"/>
  <c r="BT15" i="7"/>
  <c r="BR15" i="7"/>
  <c r="BP15" i="7"/>
  <c r="BJ15" i="7"/>
  <c r="BH15" i="7"/>
  <c r="BF15" i="7"/>
  <c r="BD15" i="7"/>
  <c r="AX15" i="7"/>
  <c r="AR15" i="7"/>
  <c r="AQ15" i="7"/>
  <c r="AP15" i="7"/>
  <c r="AM15" i="7"/>
  <c r="AL15" i="7"/>
  <c r="AI15" i="7"/>
  <c r="AH15" i="7"/>
  <c r="AE15" i="7"/>
  <c r="AD15" i="7"/>
  <c r="AA15" i="7"/>
  <c r="Z15" i="7"/>
  <c r="V15" i="7"/>
  <c r="V211" i="7" s="1"/>
  <c r="P15" i="7"/>
  <c r="I15" i="7"/>
  <c r="H15" i="7"/>
  <c r="BX13" i="7"/>
  <c r="BT13" i="7"/>
  <c r="BR13" i="7"/>
  <c r="BV13" i="7" s="1"/>
  <c r="BP13" i="7"/>
  <c r="BH13" i="7"/>
  <c r="BF13" i="7"/>
  <c r="BJ13" i="7" s="1"/>
  <c r="BD13" i="7"/>
  <c r="AX13" i="7"/>
  <c r="AR13" i="7"/>
  <c r="AQ13" i="7"/>
  <c r="AP13" i="7"/>
  <c r="AM13" i="7"/>
  <c r="AL13" i="7"/>
  <c r="AI13" i="7"/>
  <c r="AI212" i="7" s="1"/>
  <c r="AG212" i="7" s="1"/>
  <c r="AH13" i="7"/>
  <c r="AE13" i="7"/>
  <c r="AE212" i="7" s="1"/>
  <c r="AC212" i="7" s="1"/>
  <c r="AD13" i="7"/>
  <c r="AD212" i="7" s="1"/>
  <c r="AA13" i="7"/>
  <c r="AA212" i="7" s="1"/>
  <c r="Z13" i="7"/>
  <c r="V13" i="7"/>
  <c r="P13" i="7"/>
  <c r="C13" i="7"/>
  <c r="F12" i="7"/>
  <c r="G212" i="7" s="1"/>
  <c r="BX11" i="7"/>
  <c r="BT11" i="7"/>
  <c r="BP11" i="7"/>
  <c r="BH11" i="7"/>
  <c r="BF11" i="7"/>
  <c r="BR11" i="7" s="1"/>
  <c r="BD11" i="7"/>
  <c r="AX11" i="7"/>
  <c r="AR11" i="7"/>
  <c r="AQ11" i="7"/>
  <c r="AP11" i="7"/>
  <c r="AP211" i="7" s="1"/>
  <c r="AM11" i="7"/>
  <c r="AM211" i="7" s="1"/>
  <c r="AL11" i="7"/>
  <c r="AL211" i="7" s="1"/>
  <c r="AR211" i="7" s="1"/>
  <c r="AI11" i="7"/>
  <c r="AI211" i="7" s="1"/>
  <c r="AH11" i="7"/>
  <c r="AE11" i="7"/>
  <c r="AE211" i="7" s="1"/>
  <c r="AD11" i="7"/>
  <c r="AD211" i="7" s="1"/>
  <c r="AA11" i="7"/>
  <c r="AA211" i="7" s="1"/>
  <c r="Z11" i="7"/>
  <c r="Z211" i="7" s="1"/>
  <c r="V11" i="7"/>
  <c r="P11" i="7"/>
  <c r="P211" i="7" s="1"/>
  <c r="I11" i="7"/>
  <c r="I211" i="7" s="1"/>
  <c r="H11" i="7"/>
  <c r="BX9" i="7"/>
  <c r="BX212" i="7" s="1"/>
  <c r="BP9" i="7"/>
  <c r="BH9" i="7"/>
  <c r="BH212" i="7" s="1"/>
  <c r="BF9" i="7"/>
  <c r="BF212" i="7" s="1"/>
  <c r="BJ212" i="7" s="1"/>
  <c r="BD9" i="7"/>
  <c r="AX9" i="7"/>
  <c r="AR9" i="7"/>
  <c r="AQ9" i="7"/>
  <c r="AQ212" i="7" s="1"/>
  <c r="AO212" i="7" s="1"/>
  <c r="AP9" i="7"/>
  <c r="AP212" i="7" s="1"/>
  <c r="AM9" i="7"/>
  <c r="AM212" i="7" s="1"/>
  <c r="AK212" i="7" s="1"/>
  <c r="AL9" i="7"/>
  <c r="AI9" i="7"/>
  <c r="AH9" i="7"/>
  <c r="AH212" i="7" s="1"/>
  <c r="AE9" i="7"/>
  <c r="AD9" i="7"/>
  <c r="AA9" i="7"/>
  <c r="Z9" i="7"/>
  <c r="Z212" i="7" s="1"/>
  <c r="V9" i="7"/>
  <c r="V212" i="7" s="1"/>
  <c r="P9" i="7"/>
  <c r="P212" i="7" s="1"/>
  <c r="C9" i="7"/>
  <c r="BN212" i="10"/>
  <c r="BL212" i="10"/>
  <c r="BP212" i="10" s="1"/>
  <c r="BB212" i="10"/>
  <c r="AZ212" i="10"/>
  <c r="BD212" i="10" s="1"/>
  <c r="AV212" i="10"/>
  <c r="AT212" i="10"/>
  <c r="AX212" i="10" s="1"/>
  <c r="T212" i="10"/>
  <c r="R212" i="10"/>
  <c r="N212" i="10"/>
  <c r="L212" i="10"/>
  <c r="J212" i="10"/>
  <c r="BN211" i="10"/>
  <c r="BL211" i="10"/>
  <c r="BP211" i="10" s="1"/>
  <c r="BB211" i="10"/>
  <c r="AZ211" i="10"/>
  <c r="BD211" i="10" s="1"/>
  <c r="AX211" i="10"/>
  <c r="AV211" i="10"/>
  <c r="AT211" i="10"/>
  <c r="T211" i="10"/>
  <c r="R211" i="10"/>
  <c r="N211" i="10"/>
  <c r="L211" i="10"/>
  <c r="J211" i="10"/>
  <c r="F208" i="10"/>
  <c r="BX207" i="10"/>
  <c r="BV207" i="10"/>
  <c r="BT207" i="10"/>
  <c r="BR207" i="10"/>
  <c r="BP207" i="10"/>
  <c r="BJ207" i="10"/>
  <c r="BH207" i="10"/>
  <c r="BF207" i="10"/>
  <c r="BD207" i="10"/>
  <c r="AX207" i="10"/>
  <c r="AR207" i="10"/>
  <c r="AQ207" i="10"/>
  <c r="AP207" i="10"/>
  <c r="AM207" i="10"/>
  <c r="AL207" i="10"/>
  <c r="AI207" i="10"/>
  <c r="AH207" i="10"/>
  <c r="AE207" i="10"/>
  <c r="AD207" i="10"/>
  <c r="AA207" i="10"/>
  <c r="Z207" i="10"/>
  <c r="V207" i="10"/>
  <c r="P207" i="10"/>
  <c r="I207" i="10"/>
  <c r="H207" i="10"/>
  <c r="BX205" i="10"/>
  <c r="BT205" i="10"/>
  <c r="BP205" i="10"/>
  <c r="BH205" i="10"/>
  <c r="BF205" i="10"/>
  <c r="BJ205" i="10" s="1"/>
  <c r="BD205" i="10"/>
  <c r="AX205" i="10"/>
  <c r="AR205" i="10"/>
  <c r="AQ205" i="10"/>
  <c r="AP205" i="10"/>
  <c r="AM205" i="10"/>
  <c r="AL205" i="10"/>
  <c r="AI205" i="10"/>
  <c r="AH205" i="10"/>
  <c r="AE205" i="10"/>
  <c r="AD205" i="10"/>
  <c r="AA205" i="10"/>
  <c r="Z205" i="10"/>
  <c r="V205" i="10"/>
  <c r="P205" i="10"/>
  <c r="C205" i="10"/>
  <c r="F204" i="10"/>
  <c r="BX203" i="10"/>
  <c r="BP203" i="10"/>
  <c r="BH203" i="10"/>
  <c r="BT203" i="10" s="1"/>
  <c r="BF203" i="10"/>
  <c r="BR203" i="10" s="1"/>
  <c r="BV203" i="10" s="1"/>
  <c r="BD203" i="10"/>
  <c r="AX203" i="10"/>
  <c r="AR203" i="10"/>
  <c r="AQ203" i="10"/>
  <c r="AP203" i="10"/>
  <c r="AM203" i="10"/>
  <c r="AL203" i="10"/>
  <c r="AI203" i="10"/>
  <c r="AH203" i="10"/>
  <c r="AE203" i="10"/>
  <c r="AD203" i="10"/>
  <c r="AA203" i="10"/>
  <c r="Z203" i="10"/>
  <c r="V203" i="10"/>
  <c r="P203" i="10"/>
  <c r="I203" i="10"/>
  <c r="H203" i="10"/>
  <c r="BX201" i="10"/>
  <c r="BP201" i="10"/>
  <c r="BH201" i="10"/>
  <c r="BT201" i="10" s="1"/>
  <c r="BF201" i="10"/>
  <c r="BR201" i="10" s="1"/>
  <c r="BV201" i="10" s="1"/>
  <c r="BD201" i="10"/>
  <c r="AX201" i="10"/>
  <c r="AR201" i="10"/>
  <c r="AQ201" i="10"/>
  <c r="AP201" i="10"/>
  <c r="AM201" i="10"/>
  <c r="AL201" i="10"/>
  <c r="AI201" i="10"/>
  <c r="AH201" i="10"/>
  <c r="AE201" i="10"/>
  <c r="AD201" i="10"/>
  <c r="AA201" i="10"/>
  <c r="Z201" i="10"/>
  <c r="V201" i="10"/>
  <c r="P201" i="10"/>
  <c r="C201" i="10"/>
  <c r="F200" i="10"/>
  <c r="BX199" i="10"/>
  <c r="BR199" i="10"/>
  <c r="BV199" i="10" s="1"/>
  <c r="BP199" i="10"/>
  <c r="BH199" i="10"/>
  <c r="BT199" i="10" s="1"/>
  <c r="BF199" i="10"/>
  <c r="BJ199" i="10" s="1"/>
  <c r="BD199" i="10"/>
  <c r="AX199" i="10"/>
  <c r="AR199" i="10"/>
  <c r="AQ199" i="10"/>
  <c r="AP199" i="10"/>
  <c r="AM199" i="10"/>
  <c r="AL199" i="10"/>
  <c r="AI199" i="10"/>
  <c r="AH199" i="10"/>
  <c r="AE199" i="10"/>
  <c r="AD199" i="10"/>
  <c r="AA199" i="10"/>
  <c r="Z199" i="10"/>
  <c r="V199" i="10"/>
  <c r="P199" i="10"/>
  <c r="I199" i="10"/>
  <c r="H199" i="10"/>
  <c r="BX197" i="10"/>
  <c r="BV197" i="10"/>
  <c r="BT197" i="10"/>
  <c r="BR197" i="10"/>
  <c r="BP197" i="10"/>
  <c r="BJ197" i="10"/>
  <c r="BH197" i="10"/>
  <c r="BF197" i="10"/>
  <c r="BD197" i="10"/>
  <c r="AX197" i="10"/>
  <c r="AR197" i="10"/>
  <c r="AQ197" i="10"/>
  <c r="AP197" i="10"/>
  <c r="AM197" i="10"/>
  <c r="AL197" i="10"/>
  <c r="AI197" i="10"/>
  <c r="AH197" i="10"/>
  <c r="AE197" i="10"/>
  <c r="AD197" i="10"/>
  <c r="AA197" i="10"/>
  <c r="Z197" i="10"/>
  <c r="V197" i="10"/>
  <c r="P197" i="10"/>
  <c r="C197" i="10"/>
  <c r="F196" i="10"/>
  <c r="BX195" i="10"/>
  <c r="BT195" i="10"/>
  <c r="BR195" i="10"/>
  <c r="BV195" i="10" s="1"/>
  <c r="BP195" i="10"/>
  <c r="BH195" i="10"/>
  <c r="BF195" i="10"/>
  <c r="BJ195" i="10" s="1"/>
  <c r="BD195" i="10"/>
  <c r="AX195" i="10"/>
  <c r="AR195" i="10"/>
  <c r="AQ195" i="10"/>
  <c r="AP195" i="10"/>
  <c r="AM195" i="10"/>
  <c r="AL195" i="10"/>
  <c r="AI195" i="10"/>
  <c r="AH195" i="10"/>
  <c r="AE195" i="10"/>
  <c r="AD195" i="10"/>
  <c r="AA195" i="10"/>
  <c r="Z195" i="10"/>
  <c r="V195" i="10"/>
  <c r="P195" i="10"/>
  <c r="I195" i="10"/>
  <c r="H195" i="10"/>
  <c r="BX193" i="10"/>
  <c r="BP193" i="10"/>
  <c r="BH193" i="10"/>
  <c r="BT193" i="10" s="1"/>
  <c r="BF193" i="10"/>
  <c r="BR193" i="10" s="1"/>
  <c r="BV193" i="10" s="1"/>
  <c r="BD193" i="10"/>
  <c r="AX193" i="10"/>
  <c r="AR193" i="10"/>
  <c r="AQ193" i="10"/>
  <c r="AP193" i="10"/>
  <c r="AM193" i="10"/>
  <c r="AL193" i="10"/>
  <c r="AI193" i="10"/>
  <c r="AH193" i="10"/>
  <c r="AE193" i="10"/>
  <c r="AD193" i="10"/>
  <c r="AA193" i="10"/>
  <c r="Z193" i="10"/>
  <c r="V193" i="10"/>
  <c r="P193" i="10"/>
  <c r="C193" i="10"/>
  <c r="F192" i="10"/>
  <c r="BX191" i="10"/>
  <c r="BP191" i="10"/>
  <c r="BJ191" i="10"/>
  <c r="BH191" i="10"/>
  <c r="BT191" i="10" s="1"/>
  <c r="BF191" i="10"/>
  <c r="BR191" i="10" s="1"/>
  <c r="BV191" i="10" s="1"/>
  <c r="BD191" i="10"/>
  <c r="AX191" i="10"/>
  <c r="AR191" i="10"/>
  <c r="AQ191" i="10"/>
  <c r="AP191" i="10"/>
  <c r="AM191" i="10"/>
  <c r="AL191" i="10"/>
  <c r="AI191" i="10"/>
  <c r="AH191" i="10"/>
  <c r="AE191" i="10"/>
  <c r="AD191" i="10"/>
  <c r="AA191" i="10"/>
  <c r="Z191" i="10"/>
  <c r="V191" i="10"/>
  <c r="P191" i="10"/>
  <c r="I191" i="10"/>
  <c r="H191" i="10"/>
  <c r="BX189" i="10"/>
  <c r="BR189" i="10"/>
  <c r="BV189" i="10" s="1"/>
  <c r="BP189" i="10"/>
  <c r="BH189" i="10"/>
  <c r="BT189" i="10" s="1"/>
  <c r="BF189" i="10"/>
  <c r="BJ189" i="10" s="1"/>
  <c r="BD189" i="10"/>
  <c r="AX189" i="10"/>
  <c r="AR189" i="10"/>
  <c r="AQ189" i="10"/>
  <c r="AP189" i="10"/>
  <c r="AM189" i="10"/>
  <c r="AL189" i="10"/>
  <c r="AI189" i="10"/>
  <c r="AH189" i="10"/>
  <c r="AE189" i="10"/>
  <c r="AD189" i="10"/>
  <c r="AA189" i="10"/>
  <c r="Z189" i="10"/>
  <c r="V189" i="10"/>
  <c r="P189" i="10"/>
  <c r="C189" i="10"/>
  <c r="F188" i="10"/>
  <c r="BX187" i="10"/>
  <c r="BT187" i="10"/>
  <c r="BR187" i="10"/>
  <c r="BV187" i="10" s="1"/>
  <c r="BP187" i="10"/>
  <c r="BJ187" i="10"/>
  <c r="BH187" i="10"/>
  <c r="BF187" i="10"/>
  <c r="BD187" i="10"/>
  <c r="AX187" i="10"/>
  <c r="AR187" i="10"/>
  <c r="AQ187" i="10"/>
  <c r="AP187" i="10"/>
  <c r="AM187" i="10"/>
  <c r="AL187" i="10"/>
  <c r="AI187" i="10"/>
  <c r="AH187" i="10"/>
  <c r="AE187" i="10"/>
  <c r="AD187" i="10"/>
  <c r="AA187" i="10"/>
  <c r="Z187" i="10"/>
  <c r="V187" i="10"/>
  <c r="P187" i="10"/>
  <c r="I187" i="10"/>
  <c r="H187" i="10"/>
  <c r="BX185" i="10"/>
  <c r="BT185" i="10"/>
  <c r="BR185" i="10"/>
  <c r="BV185" i="10" s="1"/>
  <c r="BP185" i="10"/>
  <c r="BH185" i="10"/>
  <c r="BF185" i="10"/>
  <c r="BJ185" i="10" s="1"/>
  <c r="BD185" i="10"/>
  <c r="AX185" i="10"/>
  <c r="AR185" i="10"/>
  <c r="AQ185" i="10"/>
  <c r="AP185" i="10"/>
  <c r="AM185" i="10"/>
  <c r="AL185" i="10"/>
  <c r="AI185" i="10"/>
  <c r="AH185" i="10"/>
  <c r="AE185" i="10"/>
  <c r="AD185" i="10"/>
  <c r="AA185" i="10"/>
  <c r="Z185" i="10"/>
  <c r="V185" i="10"/>
  <c r="P185" i="10"/>
  <c r="C185" i="10"/>
  <c r="F184" i="10"/>
  <c r="BX183" i="10"/>
  <c r="BT183" i="10"/>
  <c r="BP183" i="10"/>
  <c r="BH183" i="10"/>
  <c r="BF183" i="10"/>
  <c r="BJ183" i="10" s="1"/>
  <c r="BD183" i="10"/>
  <c r="AX183" i="10"/>
  <c r="AR183" i="10"/>
  <c r="AQ183" i="10"/>
  <c r="AP183" i="10"/>
  <c r="AM183" i="10"/>
  <c r="AL183" i="10"/>
  <c r="AI183" i="10"/>
  <c r="AH183" i="10"/>
  <c r="AE183" i="10"/>
  <c r="AD183" i="10"/>
  <c r="AA183" i="10"/>
  <c r="Z183" i="10"/>
  <c r="V183" i="10"/>
  <c r="P183" i="10"/>
  <c r="I183" i="10"/>
  <c r="H183" i="10"/>
  <c r="BX181" i="10"/>
  <c r="BP181" i="10"/>
  <c r="BJ181" i="10"/>
  <c r="BH181" i="10"/>
  <c r="BT181" i="10" s="1"/>
  <c r="BF181" i="10"/>
  <c r="BR181" i="10" s="1"/>
  <c r="BV181" i="10" s="1"/>
  <c r="BD181" i="10"/>
  <c r="AX181" i="10"/>
  <c r="AR181" i="10"/>
  <c r="AQ181" i="10"/>
  <c r="AP181" i="10"/>
  <c r="AM181" i="10"/>
  <c r="AL181" i="10"/>
  <c r="AI181" i="10"/>
  <c r="AH181" i="10"/>
  <c r="AE181" i="10"/>
  <c r="AD181" i="10"/>
  <c r="AA181" i="10"/>
  <c r="Z181" i="10"/>
  <c r="V181" i="10"/>
  <c r="P181" i="10"/>
  <c r="C181" i="10"/>
  <c r="F180" i="10"/>
  <c r="BX179" i="10"/>
  <c r="BP179" i="10"/>
  <c r="BH179" i="10"/>
  <c r="BT179" i="10" s="1"/>
  <c r="BF179" i="10"/>
  <c r="BR179" i="10" s="1"/>
  <c r="BV179" i="10" s="1"/>
  <c r="BD179" i="10"/>
  <c r="AX179" i="10"/>
  <c r="AR179" i="10"/>
  <c r="AQ179" i="10"/>
  <c r="AP179" i="10"/>
  <c r="AM179" i="10"/>
  <c r="AL179" i="10"/>
  <c r="AI179" i="10"/>
  <c r="AH179" i="10"/>
  <c r="AE179" i="10"/>
  <c r="AD179" i="10"/>
  <c r="AA179" i="10"/>
  <c r="Z179" i="10"/>
  <c r="V179" i="10"/>
  <c r="P179" i="10"/>
  <c r="I179" i="10"/>
  <c r="H179" i="10"/>
  <c r="C179" i="10"/>
  <c r="BX177" i="10"/>
  <c r="BT177" i="10"/>
  <c r="BR177" i="10"/>
  <c r="BV177" i="10" s="1"/>
  <c r="BP177" i="10"/>
  <c r="BJ177" i="10"/>
  <c r="BH177" i="10"/>
  <c r="BF177" i="10"/>
  <c r="BD177" i="10"/>
  <c r="AX177" i="10"/>
  <c r="AR177" i="10"/>
  <c r="AQ177" i="10"/>
  <c r="AP177" i="10"/>
  <c r="AM177" i="10"/>
  <c r="AL177" i="10"/>
  <c r="AI177" i="10"/>
  <c r="AH177" i="10"/>
  <c r="AE177" i="10"/>
  <c r="AD177" i="10"/>
  <c r="AA177" i="10"/>
  <c r="Z177" i="10"/>
  <c r="V177" i="10"/>
  <c r="P177" i="10"/>
  <c r="C177" i="10"/>
  <c r="F176" i="10"/>
  <c r="BX175" i="10"/>
  <c r="BV175" i="10"/>
  <c r="BT175" i="10"/>
  <c r="BR175" i="10"/>
  <c r="BP175" i="10"/>
  <c r="BJ175" i="10"/>
  <c r="BH175" i="10"/>
  <c r="BF175" i="10"/>
  <c r="BD175" i="10"/>
  <c r="AX175" i="10"/>
  <c r="AR175" i="10"/>
  <c r="AQ175" i="10"/>
  <c r="AP175" i="10"/>
  <c r="AM175" i="10"/>
  <c r="AL175" i="10"/>
  <c r="AI175" i="10"/>
  <c r="AH175" i="10"/>
  <c r="AE175" i="10"/>
  <c r="AD175" i="10"/>
  <c r="AA175" i="10"/>
  <c r="Z175" i="10"/>
  <c r="V175" i="10"/>
  <c r="P175" i="10"/>
  <c r="I175" i="10"/>
  <c r="H175" i="10"/>
  <c r="BX173" i="10"/>
  <c r="BT173" i="10"/>
  <c r="BP173" i="10"/>
  <c r="BH173" i="10"/>
  <c r="BF173" i="10"/>
  <c r="BJ173" i="10" s="1"/>
  <c r="BD173" i="10"/>
  <c r="AX173" i="10"/>
  <c r="AR173" i="10"/>
  <c r="AQ173" i="10"/>
  <c r="AP173" i="10"/>
  <c r="AM173" i="10"/>
  <c r="AL173" i="10"/>
  <c r="AI173" i="10"/>
  <c r="AH173" i="10"/>
  <c r="AE173" i="10"/>
  <c r="AD173" i="10"/>
  <c r="AA173" i="10"/>
  <c r="Z173" i="10"/>
  <c r="V173" i="10"/>
  <c r="P173" i="10"/>
  <c r="C173" i="10"/>
  <c r="F172" i="10"/>
  <c r="BX171" i="10"/>
  <c r="BP171" i="10"/>
  <c r="BH171" i="10"/>
  <c r="BT171" i="10" s="1"/>
  <c r="BF171" i="10"/>
  <c r="BR171" i="10" s="1"/>
  <c r="BV171" i="10" s="1"/>
  <c r="BD171" i="10"/>
  <c r="AX171" i="10"/>
  <c r="AR171" i="10"/>
  <c r="AQ171" i="10"/>
  <c r="AP171" i="10"/>
  <c r="AM171" i="10"/>
  <c r="AL171" i="10"/>
  <c r="AI171" i="10"/>
  <c r="AH171" i="10"/>
  <c r="AE171" i="10"/>
  <c r="AD171" i="10"/>
  <c r="AA171" i="10"/>
  <c r="Z171" i="10"/>
  <c r="V171" i="10"/>
  <c r="P171" i="10"/>
  <c r="I171" i="10"/>
  <c r="H171" i="10"/>
  <c r="BX169" i="10"/>
  <c r="BP169" i="10"/>
  <c r="BH169" i="10"/>
  <c r="BT169" i="10" s="1"/>
  <c r="BF169" i="10"/>
  <c r="BR169" i="10" s="1"/>
  <c r="BV169" i="10" s="1"/>
  <c r="BD169" i="10"/>
  <c r="AX169" i="10"/>
  <c r="AR169" i="10"/>
  <c r="AQ169" i="10"/>
  <c r="AP169" i="10"/>
  <c r="AM169" i="10"/>
  <c r="AL169" i="10"/>
  <c r="AI169" i="10"/>
  <c r="AH169" i="10"/>
  <c r="AE169" i="10"/>
  <c r="AD169" i="10"/>
  <c r="AA169" i="10"/>
  <c r="Z169" i="10"/>
  <c r="V169" i="10"/>
  <c r="P169" i="10"/>
  <c r="C169" i="10"/>
  <c r="F168" i="10"/>
  <c r="BX167" i="10"/>
  <c r="BR167" i="10"/>
  <c r="BV167" i="10" s="1"/>
  <c r="BP167" i="10"/>
  <c r="BH167" i="10"/>
  <c r="BT167" i="10" s="1"/>
  <c r="BF167" i="10"/>
  <c r="BJ167" i="10" s="1"/>
  <c r="BD167" i="10"/>
  <c r="AX167" i="10"/>
  <c r="AR167" i="10"/>
  <c r="AQ167" i="10"/>
  <c r="AP167" i="10"/>
  <c r="AM167" i="10"/>
  <c r="AL167" i="10"/>
  <c r="AI167" i="10"/>
  <c r="AH167" i="10"/>
  <c r="AE167" i="10"/>
  <c r="AD167" i="10"/>
  <c r="AA167" i="10"/>
  <c r="Z167" i="10"/>
  <c r="V167" i="10"/>
  <c r="P167" i="10"/>
  <c r="I167" i="10"/>
  <c r="H167" i="10"/>
  <c r="BX165" i="10"/>
  <c r="BV165" i="10"/>
  <c r="BT165" i="10"/>
  <c r="BR165" i="10"/>
  <c r="BP165" i="10"/>
  <c r="BJ165" i="10"/>
  <c r="BH165" i="10"/>
  <c r="BF165" i="10"/>
  <c r="BD165" i="10"/>
  <c r="AX165" i="10"/>
  <c r="AR165" i="10"/>
  <c r="AQ165" i="10"/>
  <c r="AP165" i="10"/>
  <c r="AM165" i="10"/>
  <c r="AL165" i="10"/>
  <c r="AI165" i="10"/>
  <c r="AH165" i="10"/>
  <c r="AE165" i="10"/>
  <c r="AD165" i="10"/>
  <c r="AA165" i="10"/>
  <c r="Z165" i="10"/>
  <c r="V165" i="10"/>
  <c r="P165" i="10"/>
  <c r="C165" i="10"/>
  <c r="F164" i="10"/>
  <c r="BX163" i="10"/>
  <c r="BT163" i="10"/>
  <c r="BR163" i="10"/>
  <c r="BV163" i="10" s="1"/>
  <c r="BP163" i="10"/>
  <c r="BH163" i="10"/>
  <c r="BF163" i="10"/>
  <c r="BJ163" i="10" s="1"/>
  <c r="BD163" i="10"/>
  <c r="AX163" i="10"/>
  <c r="AR163" i="10"/>
  <c r="AQ163" i="10"/>
  <c r="AP163" i="10"/>
  <c r="AM163" i="10"/>
  <c r="AL163" i="10"/>
  <c r="AI163" i="10"/>
  <c r="AH163" i="10"/>
  <c r="AE163" i="10"/>
  <c r="AD163" i="10"/>
  <c r="AA163" i="10"/>
  <c r="Z163" i="10"/>
  <c r="V163" i="10"/>
  <c r="P163" i="10"/>
  <c r="I163" i="10"/>
  <c r="H163" i="10"/>
  <c r="BX161" i="10"/>
  <c r="BP161" i="10"/>
  <c r="BH161" i="10"/>
  <c r="BT161" i="10" s="1"/>
  <c r="BF161" i="10"/>
  <c r="BR161" i="10" s="1"/>
  <c r="BV161" i="10" s="1"/>
  <c r="BD161" i="10"/>
  <c r="AX161" i="10"/>
  <c r="AR161" i="10"/>
  <c r="AQ161" i="10"/>
  <c r="AP161" i="10"/>
  <c r="AM161" i="10"/>
  <c r="AL161" i="10"/>
  <c r="AI161" i="10"/>
  <c r="AH161" i="10"/>
  <c r="AE161" i="10"/>
  <c r="AD161" i="10"/>
  <c r="AA161" i="10"/>
  <c r="Z161" i="10"/>
  <c r="V161" i="10"/>
  <c r="P161" i="10"/>
  <c r="C161" i="10"/>
  <c r="F160" i="10"/>
  <c r="BX159" i="10"/>
  <c r="BP159" i="10"/>
  <c r="BJ159" i="10"/>
  <c r="BH159" i="10"/>
  <c r="BT159" i="10" s="1"/>
  <c r="BF159" i="10"/>
  <c r="BR159" i="10" s="1"/>
  <c r="BV159" i="10" s="1"/>
  <c r="BD159" i="10"/>
  <c r="AX159" i="10"/>
  <c r="AR159" i="10"/>
  <c r="AQ159" i="10"/>
  <c r="AP159" i="10"/>
  <c r="AM159" i="10"/>
  <c r="AL159" i="10"/>
  <c r="AI159" i="10"/>
  <c r="AH159" i="10"/>
  <c r="AE159" i="10"/>
  <c r="AD159" i="10"/>
  <c r="AA159" i="10"/>
  <c r="Z159" i="10"/>
  <c r="V159" i="10"/>
  <c r="P159" i="10"/>
  <c r="I159" i="10"/>
  <c r="H159" i="10"/>
  <c r="BX157" i="10"/>
  <c r="BR157" i="10"/>
  <c r="BV157" i="10" s="1"/>
  <c r="BP157" i="10"/>
  <c r="BH157" i="10"/>
  <c r="BT157" i="10" s="1"/>
  <c r="BF157" i="10"/>
  <c r="BJ157" i="10" s="1"/>
  <c r="BD157" i="10"/>
  <c r="AX157" i="10"/>
  <c r="AR157" i="10"/>
  <c r="AQ157" i="10"/>
  <c r="AP157" i="10"/>
  <c r="AM157" i="10"/>
  <c r="AL157" i="10"/>
  <c r="AI157" i="10"/>
  <c r="AH157" i="10"/>
  <c r="AE157" i="10"/>
  <c r="AD157" i="10"/>
  <c r="AA157" i="10"/>
  <c r="Z157" i="10"/>
  <c r="V157" i="10"/>
  <c r="P157" i="10"/>
  <c r="C157" i="10"/>
  <c r="F156" i="10"/>
  <c r="BX155" i="10"/>
  <c r="BT155" i="10"/>
  <c r="BR155" i="10"/>
  <c r="BV155" i="10" s="1"/>
  <c r="BP155" i="10"/>
  <c r="BJ155" i="10"/>
  <c r="BH155" i="10"/>
  <c r="BF155" i="10"/>
  <c r="BD155" i="10"/>
  <c r="AX155" i="10"/>
  <c r="AR155" i="10"/>
  <c r="AQ155" i="10"/>
  <c r="AP155" i="10"/>
  <c r="AM155" i="10"/>
  <c r="AL155" i="10"/>
  <c r="AI155" i="10"/>
  <c r="AH155" i="10"/>
  <c r="AE155" i="10"/>
  <c r="AD155" i="10"/>
  <c r="AA155" i="10"/>
  <c r="Z155" i="10"/>
  <c r="V155" i="10"/>
  <c r="P155" i="10"/>
  <c r="I155" i="10"/>
  <c r="H155" i="10"/>
  <c r="BX153" i="10"/>
  <c r="BT153" i="10"/>
  <c r="BR153" i="10"/>
  <c r="BV153" i="10" s="1"/>
  <c r="BP153" i="10"/>
  <c r="BH153" i="10"/>
  <c r="BF153" i="10"/>
  <c r="BJ153" i="10" s="1"/>
  <c r="BD153" i="10"/>
  <c r="AX153" i="10"/>
  <c r="AR153" i="10"/>
  <c r="AQ153" i="10"/>
  <c r="AP153" i="10"/>
  <c r="AM153" i="10"/>
  <c r="AL153" i="10"/>
  <c r="AI153" i="10"/>
  <c r="AH153" i="10"/>
  <c r="AE153" i="10"/>
  <c r="AD153" i="10"/>
  <c r="AA153" i="10"/>
  <c r="Z153" i="10"/>
  <c r="V153" i="10"/>
  <c r="P153" i="10"/>
  <c r="C153" i="10"/>
  <c r="F152" i="10"/>
  <c r="BX151" i="10"/>
  <c r="BT151" i="10"/>
  <c r="BP151" i="10"/>
  <c r="BH151" i="10"/>
  <c r="BF151" i="10"/>
  <c r="BJ151" i="10" s="1"/>
  <c r="BD151" i="10"/>
  <c r="AX151" i="10"/>
  <c r="AR151" i="10"/>
  <c r="AQ151" i="10"/>
  <c r="AP151" i="10"/>
  <c r="AM151" i="10"/>
  <c r="AL151" i="10"/>
  <c r="AI151" i="10"/>
  <c r="AH151" i="10"/>
  <c r="AE151" i="10"/>
  <c r="AD151" i="10"/>
  <c r="AA151" i="10"/>
  <c r="Z151" i="10"/>
  <c r="V151" i="10"/>
  <c r="P151" i="10"/>
  <c r="I151" i="10"/>
  <c r="H151" i="10"/>
  <c r="BX149" i="10"/>
  <c r="BP149" i="10"/>
  <c r="BJ149" i="10"/>
  <c r="BH149" i="10"/>
  <c r="BT149" i="10" s="1"/>
  <c r="BF149" i="10"/>
  <c r="BR149" i="10" s="1"/>
  <c r="BV149" i="10" s="1"/>
  <c r="BD149" i="10"/>
  <c r="AX149" i="10"/>
  <c r="AR149" i="10"/>
  <c r="AQ149" i="10"/>
  <c r="AP149" i="10"/>
  <c r="AM149" i="10"/>
  <c r="AL149" i="10"/>
  <c r="AI149" i="10"/>
  <c r="AH149" i="10"/>
  <c r="AE149" i="10"/>
  <c r="AD149" i="10"/>
  <c r="AA149" i="10"/>
  <c r="Z149" i="10"/>
  <c r="V149" i="10"/>
  <c r="P149" i="10"/>
  <c r="C149" i="10"/>
  <c r="F148" i="10"/>
  <c r="BX147" i="10"/>
  <c r="BP147" i="10"/>
  <c r="BH147" i="10"/>
  <c r="BT147" i="10" s="1"/>
  <c r="BF147" i="10"/>
  <c r="BR147" i="10" s="1"/>
  <c r="BV147" i="10" s="1"/>
  <c r="BD147" i="10"/>
  <c r="AX147" i="10"/>
  <c r="AR147" i="10"/>
  <c r="AQ147" i="10"/>
  <c r="AP147" i="10"/>
  <c r="AM147" i="10"/>
  <c r="AL147" i="10"/>
  <c r="AI147" i="10"/>
  <c r="AH147" i="10"/>
  <c r="AE147" i="10"/>
  <c r="AD147" i="10"/>
  <c r="AA147" i="10"/>
  <c r="Z147" i="10"/>
  <c r="V147" i="10"/>
  <c r="P147" i="10"/>
  <c r="I147" i="10"/>
  <c r="H147" i="10"/>
  <c r="C147" i="10"/>
  <c r="BX145" i="10"/>
  <c r="BT145" i="10"/>
  <c r="BR145" i="10"/>
  <c r="BV145" i="10" s="1"/>
  <c r="BP145" i="10"/>
  <c r="BJ145" i="10"/>
  <c r="BH145" i="10"/>
  <c r="BF145" i="10"/>
  <c r="BD145" i="10"/>
  <c r="AX145" i="10"/>
  <c r="AR145" i="10"/>
  <c r="AQ145" i="10"/>
  <c r="AP145" i="10"/>
  <c r="AM145" i="10"/>
  <c r="AL145" i="10"/>
  <c r="AI145" i="10"/>
  <c r="AH145" i="10"/>
  <c r="AE145" i="10"/>
  <c r="AD145" i="10"/>
  <c r="AA145" i="10"/>
  <c r="Z145" i="10"/>
  <c r="V145" i="10"/>
  <c r="P145" i="10"/>
  <c r="C145" i="10"/>
  <c r="F144" i="10"/>
  <c r="BX143" i="10"/>
  <c r="BV143" i="10"/>
  <c r="BT143" i="10"/>
  <c r="BR143" i="10"/>
  <c r="BP143" i="10"/>
  <c r="BJ143" i="10"/>
  <c r="BH143" i="10"/>
  <c r="BF143" i="10"/>
  <c r="BD143" i="10"/>
  <c r="AX143" i="10"/>
  <c r="AR143" i="10"/>
  <c r="AQ143" i="10"/>
  <c r="AP143" i="10"/>
  <c r="AM143" i="10"/>
  <c r="AL143" i="10"/>
  <c r="AI143" i="10"/>
  <c r="AH143" i="10"/>
  <c r="AE143" i="10"/>
  <c r="AD143" i="10"/>
  <c r="AA143" i="10"/>
  <c r="Z143" i="10"/>
  <c r="V143" i="10"/>
  <c r="P143" i="10"/>
  <c r="I143" i="10"/>
  <c r="H143" i="10"/>
  <c r="BX141" i="10"/>
  <c r="BT141" i="10"/>
  <c r="BP141" i="10"/>
  <c r="BH141" i="10"/>
  <c r="BF141" i="10"/>
  <c r="BJ141" i="10" s="1"/>
  <c r="BD141" i="10"/>
  <c r="AX141" i="10"/>
  <c r="AR141" i="10"/>
  <c r="AQ141" i="10"/>
  <c r="AP141" i="10"/>
  <c r="AM141" i="10"/>
  <c r="AL141" i="10"/>
  <c r="AI141" i="10"/>
  <c r="AH141" i="10"/>
  <c r="AE141" i="10"/>
  <c r="AD141" i="10"/>
  <c r="AA141" i="10"/>
  <c r="Z141" i="10"/>
  <c r="V141" i="10"/>
  <c r="P141" i="10"/>
  <c r="C141" i="10"/>
  <c r="F140" i="10"/>
  <c r="BX139" i="10"/>
  <c r="BP139" i="10"/>
  <c r="BH139" i="10"/>
  <c r="BT139" i="10" s="1"/>
  <c r="BF139" i="10"/>
  <c r="BR139" i="10" s="1"/>
  <c r="BV139" i="10" s="1"/>
  <c r="BD139" i="10"/>
  <c r="AX139" i="10"/>
  <c r="AR139" i="10"/>
  <c r="AQ139" i="10"/>
  <c r="AP139" i="10"/>
  <c r="AM139" i="10"/>
  <c r="AL139" i="10"/>
  <c r="AI139" i="10"/>
  <c r="AH139" i="10"/>
  <c r="AE139" i="10"/>
  <c r="AD139" i="10"/>
  <c r="AA139" i="10"/>
  <c r="Z139" i="10"/>
  <c r="V139" i="10"/>
  <c r="P139" i="10"/>
  <c r="I139" i="10"/>
  <c r="H139" i="10"/>
  <c r="BX137" i="10"/>
  <c r="BP137" i="10"/>
  <c r="BH137" i="10"/>
  <c r="BT137" i="10" s="1"/>
  <c r="BF137" i="10"/>
  <c r="BR137" i="10" s="1"/>
  <c r="BV137" i="10" s="1"/>
  <c r="BD137" i="10"/>
  <c r="AX137" i="10"/>
  <c r="AR137" i="10"/>
  <c r="AQ137" i="10"/>
  <c r="AP137" i="10"/>
  <c r="AM137" i="10"/>
  <c r="AL137" i="10"/>
  <c r="AI137" i="10"/>
  <c r="AH137" i="10"/>
  <c r="AE137" i="10"/>
  <c r="AD137" i="10"/>
  <c r="AA137" i="10"/>
  <c r="Z137" i="10"/>
  <c r="V137" i="10"/>
  <c r="P137" i="10"/>
  <c r="C137" i="10"/>
  <c r="F136" i="10"/>
  <c r="BX135" i="10"/>
  <c r="BR135" i="10"/>
  <c r="BV135" i="10" s="1"/>
  <c r="BP135" i="10"/>
  <c r="BH135" i="10"/>
  <c r="BT135" i="10" s="1"/>
  <c r="BF135" i="10"/>
  <c r="BJ135" i="10" s="1"/>
  <c r="BD135" i="10"/>
  <c r="AX135" i="10"/>
  <c r="AR135" i="10"/>
  <c r="AQ135" i="10"/>
  <c r="AP135" i="10"/>
  <c r="AM135" i="10"/>
  <c r="AL135" i="10"/>
  <c r="AI135" i="10"/>
  <c r="AH135" i="10"/>
  <c r="AE135" i="10"/>
  <c r="AD135" i="10"/>
  <c r="AA135" i="10"/>
  <c r="Z135" i="10"/>
  <c r="V135" i="10"/>
  <c r="P135" i="10"/>
  <c r="I135" i="10"/>
  <c r="H135" i="10"/>
  <c r="BX133" i="10"/>
  <c r="BV133" i="10"/>
  <c r="BT133" i="10"/>
  <c r="BR133" i="10"/>
  <c r="BP133" i="10"/>
  <c r="BJ133" i="10"/>
  <c r="BH133" i="10"/>
  <c r="BF133" i="10"/>
  <c r="BD133" i="10"/>
  <c r="AX133" i="10"/>
  <c r="AR133" i="10"/>
  <c r="AQ133" i="10"/>
  <c r="AP133" i="10"/>
  <c r="AM133" i="10"/>
  <c r="AL133" i="10"/>
  <c r="AI133" i="10"/>
  <c r="AH133" i="10"/>
  <c r="AE133" i="10"/>
  <c r="AD133" i="10"/>
  <c r="AA133" i="10"/>
  <c r="Z133" i="10"/>
  <c r="V133" i="10"/>
  <c r="P133" i="10"/>
  <c r="C133" i="10"/>
  <c r="F132" i="10"/>
  <c r="BX131" i="10"/>
  <c r="BT131" i="10"/>
  <c r="BR131" i="10"/>
  <c r="BV131" i="10" s="1"/>
  <c r="BP131" i="10"/>
  <c r="BH131" i="10"/>
  <c r="BF131" i="10"/>
  <c r="BJ131" i="10" s="1"/>
  <c r="BD131" i="10"/>
  <c r="AX131" i="10"/>
  <c r="AR131" i="10"/>
  <c r="AQ131" i="10"/>
  <c r="AP131" i="10"/>
  <c r="AM131" i="10"/>
  <c r="AL131" i="10"/>
  <c r="AI131" i="10"/>
  <c r="AH131" i="10"/>
  <c r="AE131" i="10"/>
  <c r="AD131" i="10"/>
  <c r="AA131" i="10"/>
  <c r="Z131" i="10"/>
  <c r="V131" i="10"/>
  <c r="P131" i="10"/>
  <c r="I131" i="10"/>
  <c r="H131" i="10"/>
  <c r="BX129" i="10"/>
  <c r="BP129" i="10"/>
  <c r="BH129" i="10"/>
  <c r="BT129" i="10" s="1"/>
  <c r="BF129" i="10"/>
  <c r="BR129" i="10" s="1"/>
  <c r="BV129" i="10" s="1"/>
  <c r="BD129" i="10"/>
  <c r="AX129" i="10"/>
  <c r="AR129" i="10"/>
  <c r="AQ129" i="10"/>
  <c r="AP129" i="10"/>
  <c r="AM129" i="10"/>
  <c r="AL129" i="10"/>
  <c r="AI129" i="10"/>
  <c r="AH129" i="10"/>
  <c r="AE129" i="10"/>
  <c r="AD129" i="10"/>
  <c r="AA129" i="10"/>
  <c r="Z129" i="10"/>
  <c r="V129" i="10"/>
  <c r="P129" i="10"/>
  <c r="C129" i="10"/>
  <c r="F128" i="10"/>
  <c r="BX127" i="10"/>
  <c r="BP127" i="10"/>
  <c r="BJ127" i="10"/>
  <c r="BH127" i="10"/>
  <c r="BT127" i="10" s="1"/>
  <c r="BF127" i="10"/>
  <c r="BR127" i="10" s="1"/>
  <c r="BV127" i="10" s="1"/>
  <c r="BD127" i="10"/>
  <c r="AX127" i="10"/>
  <c r="AR127" i="10"/>
  <c r="AQ127" i="10"/>
  <c r="AP127" i="10"/>
  <c r="AM127" i="10"/>
  <c r="AL127" i="10"/>
  <c r="AI127" i="10"/>
  <c r="AH127" i="10"/>
  <c r="AE127" i="10"/>
  <c r="AD127" i="10"/>
  <c r="AA127" i="10"/>
  <c r="Z127" i="10"/>
  <c r="V127" i="10"/>
  <c r="P127" i="10"/>
  <c r="I127" i="10"/>
  <c r="H127" i="10"/>
  <c r="BX125" i="10"/>
  <c r="BR125" i="10"/>
  <c r="BV125" i="10" s="1"/>
  <c r="BP125" i="10"/>
  <c r="BH125" i="10"/>
  <c r="BT125" i="10" s="1"/>
  <c r="BF125" i="10"/>
  <c r="BJ125" i="10" s="1"/>
  <c r="BD125" i="10"/>
  <c r="AX125" i="10"/>
  <c r="AR125" i="10"/>
  <c r="AQ125" i="10"/>
  <c r="AP125" i="10"/>
  <c r="AM125" i="10"/>
  <c r="AL125" i="10"/>
  <c r="AI125" i="10"/>
  <c r="AH125" i="10"/>
  <c r="AE125" i="10"/>
  <c r="AD125" i="10"/>
  <c r="AA125" i="10"/>
  <c r="Z125" i="10"/>
  <c r="V125" i="10"/>
  <c r="P125" i="10"/>
  <c r="C125" i="10"/>
  <c r="F124" i="10"/>
  <c r="BX123" i="10"/>
  <c r="BT123" i="10"/>
  <c r="BR123" i="10"/>
  <c r="BV123" i="10" s="1"/>
  <c r="BP123" i="10"/>
  <c r="BJ123" i="10"/>
  <c r="BH123" i="10"/>
  <c r="BF123" i="10"/>
  <c r="BD123" i="10"/>
  <c r="AX123" i="10"/>
  <c r="AR123" i="10"/>
  <c r="AQ123" i="10"/>
  <c r="AP123" i="10"/>
  <c r="AM123" i="10"/>
  <c r="AL123" i="10"/>
  <c r="AI123" i="10"/>
  <c r="AH123" i="10"/>
  <c r="AE123" i="10"/>
  <c r="AD123" i="10"/>
  <c r="AA123" i="10"/>
  <c r="Z123" i="10"/>
  <c r="V123" i="10"/>
  <c r="P123" i="10"/>
  <c r="I123" i="10"/>
  <c r="H123" i="10"/>
  <c r="BX121" i="10"/>
  <c r="BT121" i="10"/>
  <c r="BR121" i="10"/>
  <c r="BV121" i="10" s="1"/>
  <c r="BP121" i="10"/>
  <c r="BH121" i="10"/>
  <c r="BF121" i="10"/>
  <c r="BJ121" i="10" s="1"/>
  <c r="BD121" i="10"/>
  <c r="AX121" i="10"/>
  <c r="AR121" i="10"/>
  <c r="AQ121" i="10"/>
  <c r="AP121" i="10"/>
  <c r="AM121" i="10"/>
  <c r="AL121" i="10"/>
  <c r="AI121" i="10"/>
  <c r="AH121" i="10"/>
  <c r="AE121" i="10"/>
  <c r="AD121" i="10"/>
  <c r="AA121" i="10"/>
  <c r="Z121" i="10"/>
  <c r="V121" i="10"/>
  <c r="P121" i="10"/>
  <c r="C121" i="10"/>
  <c r="F120" i="10"/>
  <c r="BX119" i="10"/>
  <c r="BT119" i="10"/>
  <c r="BP119" i="10"/>
  <c r="BH119" i="10"/>
  <c r="BF119" i="10"/>
  <c r="BJ119" i="10" s="1"/>
  <c r="BD119" i="10"/>
  <c r="AX119" i="10"/>
  <c r="AR119" i="10"/>
  <c r="AQ119" i="10"/>
  <c r="AP119" i="10"/>
  <c r="AM119" i="10"/>
  <c r="AL119" i="10"/>
  <c r="AI119" i="10"/>
  <c r="AH119" i="10"/>
  <c r="AE119" i="10"/>
  <c r="AD119" i="10"/>
  <c r="AA119" i="10"/>
  <c r="Z119" i="10"/>
  <c r="V119" i="10"/>
  <c r="P119" i="10"/>
  <c r="I119" i="10"/>
  <c r="H119" i="10"/>
  <c r="BX117" i="10"/>
  <c r="BP117" i="10"/>
  <c r="BJ117" i="10"/>
  <c r="BH117" i="10"/>
  <c r="BT117" i="10" s="1"/>
  <c r="BF117" i="10"/>
  <c r="BR117" i="10" s="1"/>
  <c r="BV117" i="10" s="1"/>
  <c r="BD117" i="10"/>
  <c r="AX117" i="10"/>
  <c r="AR117" i="10"/>
  <c r="AQ117" i="10"/>
  <c r="AP117" i="10"/>
  <c r="AM117" i="10"/>
  <c r="AL117" i="10"/>
  <c r="AI117" i="10"/>
  <c r="AH117" i="10"/>
  <c r="AE117" i="10"/>
  <c r="AD117" i="10"/>
  <c r="AA117" i="10"/>
  <c r="Z117" i="10"/>
  <c r="V117" i="10"/>
  <c r="P117" i="10"/>
  <c r="C117" i="10"/>
  <c r="F116" i="10"/>
  <c r="BX115" i="10"/>
  <c r="BP115" i="10"/>
  <c r="BH115" i="10"/>
  <c r="BT115" i="10" s="1"/>
  <c r="BF115" i="10"/>
  <c r="BR115" i="10" s="1"/>
  <c r="BV115" i="10" s="1"/>
  <c r="BD115" i="10"/>
  <c r="AX115" i="10"/>
  <c r="AR115" i="10"/>
  <c r="AQ115" i="10"/>
  <c r="AP115" i="10"/>
  <c r="AM115" i="10"/>
  <c r="AL115" i="10"/>
  <c r="AI115" i="10"/>
  <c r="AH115" i="10"/>
  <c r="AE115" i="10"/>
  <c r="AD115" i="10"/>
  <c r="AA115" i="10"/>
  <c r="Z115" i="10"/>
  <c r="V115" i="10"/>
  <c r="P115" i="10"/>
  <c r="I115" i="10"/>
  <c r="H115" i="10"/>
  <c r="BX113" i="10"/>
  <c r="BT113" i="10"/>
  <c r="BR113" i="10"/>
  <c r="BV113" i="10" s="1"/>
  <c r="BP113" i="10"/>
  <c r="BJ113" i="10"/>
  <c r="BH113" i="10"/>
  <c r="BF113" i="10"/>
  <c r="BD113" i="10"/>
  <c r="AX113" i="10"/>
  <c r="AR113" i="10"/>
  <c r="AQ113" i="10"/>
  <c r="AP113" i="10"/>
  <c r="AM113" i="10"/>
  <c r="AL113" i="10"/>
  <c r="AI113" i="10"/>
  <c r="AH113" i="10"/>
  <c r="AE113" i="10"/>
  <c r="AD113" i="10"/>
  <c r="AA113" i="10"/>
  <c r="Z113" i="10"/>
  <c r="V113" i="10"/>
  <c r="P113" i="10"/>
  <c r="C113" i="10"/>
  <c r="F112" i="10"/>
  <c r="BX111" i="10"/>
  <c r="BV111" i="10"/>
  <c r="BT111" i="10"/>
  <c r="BR111" i="10"/>
  <c r="BP111" i="10"/>
  <c r="BJ111" i="10"/>
  <c r="BH111" i="10"/>
  <c r="BF111" i="10"/>
  <c r="BD111" i="10"/>
  <c r="AX111" i="10"/>
  <c r="AR111" i="10"/>
  <c r="AQ111" i="10"/>
  <c r="AP111" i="10"/>
  <c r="AM111" i="10"/>
  <c r="AL111" i="10"/>
  <c r="AI111" i="10"/>
  <c r="AH111" i="10"/>
  <c r="AE111" i="10"/>
  <c r="AD111" i="10"/>
  <c r="AA111" i="10"/>
  <c r="Z111" i="10"/>
  <c r="V111" i="10"/>
  <c r="P111" i="10"/>
  <c r="I111" i="10"/>
  <c r="H111" i="10"/>
  <c r="BX109" i="10"/>
  <c r="BT109" i="10"/>
  <c r="BP109" i="10"/>
  <c r="BH109" i="10"/>
  <c r="BF109" i="10"/>
  <c r="BJ109" i="10" s="1"/>
  <c r="BD109" i="10"/>
  <c r="AX109" i="10"/>
  <c r="AR109" i="10"/>
  <c r="AQ109" i="10"/>
  <c r="AP109" i="10"/>
  <c r="AM109" i="10"/>
  <c r="AL109" i="10"/>
  <c r="AI109" i="10"/>
  <c r="AH109" i="10"/>
  <c r="AE109" i="10"/>
  <c r="AD109" i="10"/>
  <c r="AA109" i="10"/>
  <c r="Z109" i="10"/>
  <c r="V109" i="10"/>
  <c r="P109" i="10"/>
  <c r="C109" i="10"/>
  <c r="F108" i="10"/>
  <c r="BX107" i="10"/>
  <c r="BP107" i="10"/>
  <c r="BH107" i="10"/>
  <c r="BT107" i="10" s="1"/>
  <c r="BF107" i="10"/>
  <c r="BR107" i="10" s="1"/>
  <c r="BV107" i="10" s="1"/>
  <c r="BD107" i="10"/>
  <c r="AX107" i="10"/>
  <c r="AR107" i="10"/>
  <c r="AQ107" i="10"/>
  <c r="AP107" i="10"/>
  <c r="AM107" i="10"/>
  <c r="AL107" i="10"/>
  <c r="AI107" i="10"/>
  <c r="AH107" i="10"/>
  <c r="AE107" i="10"/>
  <c r="AD107" i="10"/>
  <c r="AA107" i="10"/>
  <c r="Z107" i="10"/>
  <c r="V107" i="10"/>
  <c r="P107" i="10"/>
  <c r="I107" i="10"/>
  <c r="H107" i="10"/>
  <c r="BX105" i="10"/>
  <c r="BP105" i="10"/>
  <c r="BH105" i="10"/>
  <c r="BT105" i="10" s="1"/>
  <c r="BF105" i="10"/>
  <c r="BR105" i="10" s="1"/>
  <c r="BV105" i="10" s="1"/>
  <c r="BD105" i="10"/>
  <c r="AX105" i="10"/>
  <c r="AR105" i="10"/>
  <c r="AQ105" i="10"/>
  <c r="AP105" i="10"/>
  <c r="AM105" i="10"/>
  <c r="AL105" i="10"/>
  <c r="AI105" i="10"/>
  <c r="AH105" i="10"/>
  <c r="AE105" i="10"/>
  <c r="AD105" i="10"/>
  <c r="AA105" i="10"/>
  <c r="Z105" i="10"/>
  <c r="V105" i="10"/>
  <c r="P105" i="10"/>
  <c r="C105" i="10"/>
  <c r="F104" i="10"/>
  <c r="BX103" i="10"/>
  <c r="BR103" i="10"/>
  <c r="BV103" i="10" s="1"/>
  <c r="BP103" i="10"/>
  <c r="BH103" i="10"/>
  <c r="BT103" i="10" s="1"/>
  <c r="BF103" i="10"/>
  <c r="BJ103" i="10" s="1"/>
  <c r="BD103" i="10"/>
  <c r="AX103" i="10"/>
  <c r="AR103" i="10"/>
  <c r="AQ103" i="10"/>
  <c r="AP103" i="10"/>
  <c r="AM103" i="10"/>
  <c r="AL103" i="10"/>
  <c r="AI103" i="10"/>
  <c r="AH103" i="10"/>
  <c r="AE103" i="10"/>
  <c r="AD103" i="10"/>
  <c r="AA103" i="10"/>
  <c r="Z103" i="10"/>
  <c r="V103" i="10"/>
  <c r="P103" i="10"/>
  <c r="I103" i="10"/>
  <c r="H103" i="10"/>
  <c r="BX101" i="10"/>
  <c r="BV101" i="10"/>
  <c r="BT101" i="10"/>
  <c r="BR101" i="10"/>
  <c r="BP101" i="10"/>
  <c r="BJ101" i="10"/>
  <c r="BH101" i="10"/>
  <c r="BF101" i="10"/>
  <c r="BD101" i="10"/>
  <c r="AX101" i="10"/>
  <c r="AR101" i="10"/>
  <c r="AQ101" i="10"/>
  <c r="AP101" i="10"/>
  <c r="AM101" i="10"/>
  <c r="AL101" i="10"/>
  <c r="AI101" i="10"/>
  <c r="AH101" i="10"/>
  <c r="AE101" i="10"/>
  <c r="AD101" i="10"/>
  <c r="AA101" i="10"/>
  <c r="Z101" i="10"/>
  <c r="V101" i="10"/>
  <c r="P101" i="10"/>
  <c r="C101" i="10"/>
  <c r="F100" i="10"/>
  <c r="BX99" i="10"/>
  <c r="BT99" i="10"/>
  <c r="BR99" i="10"/>
  <c r="BV99" i="10" s="1"/>
  <c r="BP99" i="10"/>
  <c r="BH99" i="10"/>
  <c r="BF99" i="10"/>
  <c r="BJ99" i="10" s="1"/>
  <c r="BD99" i="10"/>
  <c r="AX99" i="10"/>
  <c r="AR99" i="10"/>
  <c r="AQ99" i="10"/>
  <c r="AP99" i="10"/>
  <c r="AM99" i="10"/>
  <c r="AL99" i="10"/>
  <c r="AI99" i="10"/>
  <c r="AH99" i="10"/>
  <c r="AE99" i="10"/>
  <c r="AD99" i="10"/>
  <c r="AA99" i="10"/>
  <c r="Z99" i="10"/>
  <c r="V99" i="10"/>
  <c r="P99" i="10"/>
  <c r="I99" i="10"/>
  <c r="H99" i="10"/>
  <c r="BX97" i="10"/>
  <c r="BP97" i="10"/>
  <c r="BH97" i="10"/>
  <c r="BT97" i="10" s="1"/>
  <c r="BF97" i="10"/>
  <c r="BR97" i="10" s="1"/>
  <c r="BV97" i="10" s="1"/>
  <c r="BD97" i="10"/>
  <c r="AX97" i="10"/>
  <c r="AR97" i="10"/>
  <c r="AQ97" i="10"/>
  <c r="AP97" i="10"/>
  <c r="AM97" i="10"/>
  <c r="AL97" i="10"/>
  <c r="AI97" i="10"/>
  <c r="AH97" i="10"/>
  <c r="AE97" i="10"/>
  <c r="AD97" i="10"/>
  <c r="AA97" i="10"/>
  <c r="Z97" i="10"/>
  <c r="V97" i="10"/>
  <c r="P97" i="10"/>
  <c r="C97" i="10"/>
  <c r="F96" i="10"/>
  <c r="BX95" i="10"/>
  <c r="BP95" i="10"/>
  <c r="BJ95" i="10"/>
  <c r="BH95" i="10"/>
  <c r="BT95" i="10" s="1"/>
  <c r="BF95" i="10"/>
  <c r="BR95" i="10" s="1"/>
  <c r="BV95" i="10" s="1"/>
  <c r="BD95" i="10"/>
  <c r="AX95" i="10"/>
  <c r="AR95" i="10"/>
  <c r="AQ95" i="10"/>
  <c r="AP95" i="10"/>
  <c r="AM95" i="10"/>
  <c r="AL95" i="10"/>
  <c r="AI95" i="10"/>
  <c r="AH95" i="10"/>
  <c r="AE95" i="10"/>
  <c r="AD95" i="10"/>
  <c r="AA95" i="10"/>
  <c r="Z95" i="10"/>
  <c r="V95" i="10"/>
  <c r="P95" i="10"/>
  <c r="I95" i="10"/>
  <c r="H95" i="10"/>
  <c r="BX93" i="10"/>
  <c r="BR93" i="10"/>
  <c r="BV93" i="10" s="1"/>
  <c r="BP93" i="10"/>
  <c r="BH93" i="10"/>
  <c r="BT93" i="10" s="1"/>
  <c r="BF93" i="10"/>
  <c r="BJ93" i="10" s="1"/>
  <c r="BD93" i="10"/>
  <c r="AX93" i="10"/>
  <c r="AR93" i="10"/>
  <c r="AQ93" i="10"/>
  <c r="AP93" i="10"/>
  <c r="AM93" i="10"/>
  <c r="AL93" i="10"/>
  <c r="AI93" i="10"/>
  <c r="AH93" i="10"/>
  <c r="AE93" i="10"/>
  <c r="AD93" i="10"/>
  <c r="AA93" i="10"/>
  <c r="Z93" i="10"/>
  <c r="V93" i="10"/>
  <c r="P93" i="10"/>
  <c r="C93" i="10"/>
  <c r="F92" i="10"/>
  <c r="BX91" i="10"/>
  <c r="BT91" i="10"/>
  <c r="BR91" i="10"/>
  <c r="BV91" i="10" s="1"/>
  <c r="BP91" i="10"/>
  <c r="BJ91" i="10"/>
  <c r="BH91" i="10"/>
  <c r="BF91" i="10"/>
  <c r="BD91" i="10"/>
  <c r="AX91" i="10"/>
  <c r="AR91" i="10"/>
  <c r="AQ91" i="10"/>
  <c r="AP91" i="10"/>
  <c r="AM91" i="10"/>
  <c r="AL91" i="10"/>
  <c r="AI91" i="10"/>
  <c r="AH91" i="10"/>
  <c r="AE91" i="10"/>
  <c r="AD91" i="10"/>
  <c r="AA91" i="10"/>
  <c r="Z91" i="10"/>
  <c r="V91" i="10"/>
  <c r="P91" i="10"/>
  <c r="I91" i="10"/>
  <c r="H91" i="10"/>
  <c r="BX89" i="10"/>
  <c r="BT89" i="10"/>
  <c r="BR89" i="10"/>
  <c r="BV89" i="10" s="1"/>
  <c r="BP89" i="10"/>
  <c r="BH89" i="10"/>
  <c r="BF89" i="10"/>
  <c r="BJ89" i="10" s="1"/>
  <c r="BD89" i="10"/>
  <c r="AX89" i="10"/>
  <c r="AR89" i="10"/>
  <c r="AQ89" i="10"/>
  <c r="AP89" i="10"/>
  <c r="AM89" i="10"/>
  <c r="AL89" i="10"/>
  <c r="AI89" i="10"/>
  <c r="AH89" i="10"/>
  <c r="AE89" i="10"/>
  <c r="AD89" i="10"/>
  <c r="AA89" i="10"/>
  <c r="Z89" i="10"/>
  <c r="V89" i="10"/>
  <c r="P89" i="10"/>
  <c r="C89" i="10"/>
  <c r="F88" i="10"/>
  <c r="BX87" i="10"/>
  <c r="BT87" i="10"/>
  <c r="BP87" i="10"/>
  <c r="BH87" i="10"/>
  <c r="BF87" i="10"/>
  <c r="BJ87" i="10" s="1"/>
  <c r="BD87" i="10"/>
  <c r="AX87" i="10"/>
  <c r="AR87" i="10"/>
  <c r="AQ87" i="10"/>
  <c r="AP87" i="10"/>
  <c r="AM87" i="10"/>
  <c r="AL87" i="10"/>
  <c r="AI87" i="10"/>
  <c r="AH87" i="10"/>
  <c r="AE87" i="10"/>
  <c r="AD87" i="10"/>
  <c r="AA87" i="10"/>
  <c r="Z87" i="10"/>
  <c r="V87" i="10"/>
  <c r="P87" i="10"/>
  <c r="I87" i="10"/>
  <c r="H87" i="10"/>
  <c r="BX85" i="10"/>
  <c r="BP85" i="10"/>
  <c r="BJ85" i="10"/>
  <c r="BH85" i="10"/>
  <c r="BT85" i="10" s="1"/>
  <c r="BF85" i="10"/>
  <c r="BR85" i="10" s="1"/>
  <c r="BV85" i="10" s="1"/>
  <c r="BD85" i="10"/>
  <c r="AX85" i="10"/>
  <c r="AR85" i="10"/>
  <c r="AQ85" i="10"/>
  <c r="AP85" i="10"/>
  <c r="AM85" i="10"/>
  <c r="AL85" i="10"/>
  <c r="AI85" i="10"/>
  <c r="AH85" i="10"/>
  <c r="AE85" i="10"/>
  <c r="AD85" i="10"/>
  <c r="AA85" i="10"/>
  <c r="Z85" i="10"/>
  <c r="V85" i="10"/>
  <c r="P85" i="10"/>
  <c r="C85" i="10"/>
  <c r="F84" i="10"/>
  <c r="BX83" i="10"/>
  <c r="BP83" i="10"/>
  <c r="BH83" i="10"/>
  <c r="BT83" i="10" s="1"/>
  <c r="BF83" i="10"/>
  <c r="BR83" i="10" s="1"/>
  <c r="BV83" i="10" s="1"/>
  <c r="BD83" i="10"/>
  <c r="AX83" i="10"/>
  <c r="AR83" i="10"/>
  <c r="AQ83" i="10"/>
  <c r="AP83" i="10"/>
  <c r="AM83" i="10"/>
  <c r="AL83" i="10"/>
  <c r="AI83" i="10"/>
  <c r="AH83" i="10"/>
  <c r="AE83" i="10"/>
  <c r="AD83" i="10"/>
  <c r="AA83" i="10"/>
  <c r="Z83" i="10"/>
  <c r="V83" i="10"/>
  <c r="P83" i="10"/>
  <c r="I83" i="10"/>
  <c r="H83" i="10"/>
  <c r="BX81" i="10"/>
  <c r="BT81" i="10"/>
  <c r="BR81" i="10"/>
  <c r="BV81" i="10" s="1"/>
  <c r="BP81" i="10"/>
  <c r="BJ81" i="10"/>
  <c r="BH81" i="10"/>
  <c r="BF81" i="10"/>
  <c r="BD81" i="10"/>
  <c r="AX81" i="10"/>
  <c r="AR81" i="10"/>
  <c r="AQ81" i="10"/>
  <c r="AP81" i="10"/>
  <c r="AM81" i="10"/>
  <c r="AL81" i="10"/>
  <c r="AI81" i="10"/>
  <c r="AH81" i="10"/>
  <c r="AE81" i="10"/>
  <c r="AD81" i="10"/>
  <c r="AA81" i="10"/>
  <c r="Z81" i="10"/>
  <c r="V81" i="10"/>
  <c r="P81" i="10"/>
  <c r="C81" i="10"/>
  <c r="F80" i="10"/>
  <c r="BX79" i="10"/>
  <c r="BV79" i="10"/>
  <c r="BT79" i="10"/>
  <c r="BR79" i="10"/>
  <c r="BP79" i="10"/>
  <c r="BJ79" i="10"/>
  <c r="BH79" i="10"/>
  <c r="BF79" i="10"/>
  <c r="BD79" i="10"/>
  <c r="AX79" i="10"/>
  <c r="AR79" i="10"/>
  <c r="AQ79" i="10"/>
  <c r="AP79" i="10"/>
  <c r="AM79" i="10"/>
  <c r="AL79" i="10"/>
  <c r="AI79" i="10"/>
  <c r="AH79" i="10"/>
  <c r="AE79" i="10"/>
  <c r="AD79" i="10"/>
  <c r="AA79" i="10"/>
  <c r="Z79" i="10"/>
  <c r="V79" i="10"/>
  <c r="P79" i="10"/>
  <c r="I79" i="10"/>
  <c r="H79" i="10"/>
  <c r="BX77" i="10"/>
  <c r="BT77" i="10"/>
  <c r="BP77" i="10"/>
  <c r="BH77" i="10"/>
  <c r="BF77" i="10"/>
  <c r="BJ77" i="10" s="1"/>
  <c r="BD77" i="10"/>
  <c r="AX77" i="10"/>
  <c r="AR77" i="10"/>
  <c r="AQ77" i="10"/>
  <c r="AP77" i="10"/>
  <c r="AM77" i="10"/>
  <c r="AL77" i="10"/>
  <c r="AI77" i="10"/>
  <c r="AH77" i="10"/>
  <c r="AE77" i="10"/>
  <c r="AD77" i="10"/>
  <c r="AA77" i="10"/>
  <c r="Z77" i="10"/>
  <c r="V77" i="10"/>
  <c r="P77" i="10"/>
  <c r="C77" i="10"/>
  <c r="F76" i="10"/>
  <c r="BX75" i="10"/>
  <c r="BP75" i="10"/>
  <c r="BH75" i="10"/>
  <c r="BT75" i="10" s="1"/>
  <c r="BF75" i="10"/>
  <c r="BR75" i="10" s="1"/>
  <c r="BV75" i="10" s="1"/>
  <c r="BD75" i="10"/>
  <c r="AX75" i="10"/>
  <c r="AR75" i="10"/>
  <c r="AQ75" i="10"/>
  <c r="AP75" i="10"/>
  <c r="AM75" i="10"/>
  <c r="AL75" i="10"/>
  <c r="AI75" i="10"/>
  <c r="AH75" i="10"/>
  <c r="AE75" i="10"/>
  <c r="AD75" i="10"/>
  <c r="AA75" i="10"/>
  <c r="Z75" i="10"/>
  <c r="V75" i="10"/>
  <c r="P75" i="10"/>
  <c r="I75" i="10"/>
  <c r="H75" i="10"/>
  <c r="BX73" i="10"/>
  <c r="BP73" i="10"/>
  <c r="BH73" i="10"/>
  <c r="BT73" i="10" s="1"/>
  <c r="BF73" i="10"/>
  <c r="BR73" i="10" s="1"/>
  <c r="BV73" i="10" s="1"/>
  <c r="BD73" i="10"/>
  <c r="AX73" i="10"/>
  <c r="AR73" i="10"/>
  <c r="AQ73" i="10"/>
  <c r="AP73" i="10"/>
  <c r="AM73" i="10"/>
  <c r="AL73" i="10"/>
  <c r="AI73" i="10"/>
  <c r="AH73" i="10"/>
  <c r="AE73" i="10"/>
  <c r="AD73" i="10"/>
  <c r="AA73" i="10"/>
  <c r="Z73" i="10"/>
  <c r="V73" i="10"/>
  <c r="P73" i="10"/>
  <c r="C73" i="10"/>
  <c r="F72" i="10"/>
  <c r="BX71" i="10"/>
  <c r="BR71" i="10"/>
  <c r="BV71" i="10" s="1"/>
  <c r="BP71" i="10"/>
  <c r="BJ71" i="10"/>
  <c r="BH71" i="10"/>
  <c r="BT71" i="10" s="1"/>
  <c r="BF71" i="10"/>
  <c r="BD71" i="10"/>
  <c r="AX71" i="10"/>
  <c r="AR71" i="10"/>
  <c r="AQ71" i="10"/>
  <c r="AP71" i="10"/>
  <c r="AM71" i="10"/>
  <c r="AL71" i="10"/>
  <c r="AI71" i="10"/>
  <c r="AH71" i="10"/>
  <c r="AE71" i="10"/>
  <c r="AD71" i="10"/>
  <c r="AA71" i="10"/>
  <c r="Z71" i="10"/>
  <c r="V71" i="10"/>
  <c r="P71" i="10"/>
  <c r="I71" i="10"/>
  <c r="H71" i="10"/>
  <c r="BX69" i="10"/>
  <c r="BV69" i="10"/>
  <c r="BT69" i="10"/>
  <c r="BR69" i="10"/>
  <c r="BP69" i="10"/>
  <c r="BJ69" i="10"/>
  <c r="BH69" i="10"/>
  <c r="BF69" i="10"/>
  <c r="BD69" i="10"/>
  <c r="AX69" i="10"/>
  <c r="AR69" i="10"/>
  <c r="AQ69" i="10"/>
  <c r="AP69" i="10"/>
  <c r="AM69" i="10"/>
  <c r="AL69" i="10"/>
  <c r="AI69" i="10"/>
  <c r="AH69" i="10"/>
  <c r="AE69" i="10"/>
  <c r="AD69" i="10"/>
  <c r="AA69" i="10"/>
  <c r="Z69" i="10"/>
  <c r="V69" i="10"/>
  <c r="P69" i="10"/>
  <c r="C69" i="10"/>
  <c r="F68" i="10"/>
  <c r="BX67" i="10"/>
  <c r="BT67" i="10"/>
  <c r="BR67" i="10"/>
  <c r="BV67" i="10" s="1"/>
  <c r="BP67" i="10"/>
  <c r="BH67" i="10"/>
  <c r="BF67" i="10"/>
  <c r="BJ67" i="10" s="1"/>
  <c r="BD67" i="10"/>
  <c r="AX67" i="10"/>
  <c r="AR67" i="10"/>
  <c r="AQ67" i="10"/>
  <c r="AP67" i="10"/>
  <c r="AM67" i="10"/>
  <c r="AL67" i="10"/>
  <c r="AI67" i="10"/>
  <c r="AH67" i="10"/>
  <c r="AE67" i="10"/>
  <c r="AD67" i="10"/>
  <c r="AA67" i="10"/>
  <c r="Z67" i="10"/>
  <c r="V67" i="10"/>
  <c r="P67" i="10"/>
  <c r="I67" i="10"/>
  <c r="H67" i="10"/>
  <c r="BX65" i="10"/>
  <c r="BP65" i="10"/>
  <c r="BH65" i="10"/>
  <c r="BT65" i="10" s="1"/>
  <c r="BF65" i="10"/>
  <c r="BR65" i="10" s="1"/>
  <c r="BV65" i="10" s="1"/>
  <c r="BD65" i="10"/>
  <c r="AX65" i="10"/>
  <c r="AR65" i="10"/>
  <c r="AQ65" i="10"/>
  <c r="AP65" i="10"/>
  <c r="AM65" i="10"/>
  <c r="AL65" i="10"/>
  <c r="AI65" i="10"/>
  <c r="AH65" i="10"/>
  <c r="AE65" i="10"/>
  <c r="AD65" i="10"/>
  <c r="AA65" i="10"/>
  <c r="Z65" i="10"/>
  <c r="V65" i="10"/>
  <c r="P65" i="10"/>
  <c r="C65" i="10"/>
  <c r="F64" i="10"/>
  <c r="BX63" i="10"/>
  <c r="BP63" i="10"/>
  <c r="BJ63" i="10"/>
  <c r="BH63" i="10"/>
  <c r="BT63" i="10" s="1"/>
  <c r="BF63" i="10"/>
  <c r="BR63" i="10" s="1"/>
  <c r="BV63" i="10" s="1"/>
  <c r="BD63" i="10"/>
  <c r="AX63" i="10"/>
  <c r="AR63" i="10"/>
  <c r="AQ63" i="10"/>
  <c r="AP63" i="10"/>
  <c r="AM63" i="10"/>
  <c r="AL63" i="10"/>
  <c r="AI63" i="10"/>
  <c r="AH63" i="10"/>
  <c r="AE63" i="10"/>
  <c r="AD63" i="10"/>
  <c r="AA63" i="10"/>
  <c r="Z63" i="10"/>
  <c r="V63" i="10"/>
  <c r="P63" i="10"/>
  <c r="I63" i="10"/>
  <c r="H63" i="10"/>
  <c r="BX61" i="10"/>
  <c r="BR61" i="10"/>
  <c r="BV61" i="10" s="1"/>
  <c r="BP61" i="10"/>
  <c r="BJ61" i="10"/>
  <c r="BH61" i="10"/>
  <c r="BT61" i="10" s="1"/>
  <c r="BF61" i="10"/>
  <c r="BD61" i="10"/>
  <c r="AX61" i="10"/>
  <c r="AR61" i="10"/>
  <c r="AQ61" i="10"/>
  <c r="AP61" i="10"/>
  <c r="AM61" i="10"/>
  <c r="AL61" i="10"/>
  <c r="AI61" i="10"/>
  <c r="AH61" i="10"/>
  <c r="AE61" i="10"/>
  <c r="AD61" i="10"/>
  <c r="AA61" i="10"/>
  <c r="Z61" i="10"/>
  <c r="V61" i="10"/>
  <c r="P61" i="10"/>
  <c r="C61" i="10"/>
  <c r="F60" i="10"/>
  <c r="BX59" i="10"/>
  <c r="BT59" i="10"/>
  <c r="BR59" i="10"/>
  <c r="BV59" i="10" s="1"/>
  <c r="BP59" i="10"/>
  <c r="BJ59" i="10"/>
  <c r="BH59" i="10"/>
  <c r="BF59" i="10"/>
  <c r="BD59" i="10"/>
  <c r="AX59" i="10"/>
  <c r="AR59" i="10"/>
  <c r="AQ59" i="10"/>
  <c r="AP59" i="10"/>
  <c r="AM59" i="10"/>
  <c r="AL59" i="10"/>
  <c r="AI59" i="10"/>
  <c r="AH59" i="10"/>
  <c r="AE59" i="10"/>
  <c r="AD59" i="10"/>
  <c r="AA59" i="10"/>
  <c r="Z59" i="10"/>
  <c r="V59" i="10"/>
  <c r="P59" i="10"/>
  <c r="I59" i="10"/>
  <c r="H59" i="10"/>
  <c r="BX57" i="10"/>
  <c r="BT57" i="10"/>
  <c r="BR57" i="10"/>
  <c r="BV57" i="10" s="1"/>
  <c r="BP57" i="10"/>
  <c r="BH57" i="10"/>
  <c r="BF57" i="10"/>
  <c r="BJ57" i="10" s="1"/>
  <c r="BD57" i="10"/>
  <c r="AX57" i="10"/>
  <c r="AR57" i="10"/>
  <c r="AQ57" i="10"/>
  <c r="AP57" i="10"/>
  <c r="AM57" i="10"/>
  <c r="AL57" i="10"/>
  <c r="AI57" i="10"/>
  <c r="AH57" i="10"/>
  <c r="AE57" i="10"/>
  <c r="AD57" i="10"/>
  <c r="AA57" i="10"/>
  <c r="Z57" i="10"/>
  <c r="V57" i="10"/>
  <c r="P57" i="10"/>
  <c r="C57" i="10"/>
  <c r="F56" i="10"/>
  <c r="BX55" i="10"/>
  <c r="BT55" i="10"/>
  <c r="BP55" i="10"/>
  <c r="BH55" i="10"/>
  <c r="BF55" i="10"/>
  <c r="BJ55" i="10" s="1"/>
  <c r="BD55" i="10"/>
  <c r="AX55" i="10"/>
  <c r="AR55" i="10"/>
  <c r="AQ55" i="10"/>
  <c r="AP55" i="10"/>
  <c r="AM55" i="10"/>
  <c r="AL55" i="10"/>
  <c r="AI55" i="10"/>
  <c r="AH55" i="10"/>
  <c r="AE55" i="10"/>
  <c r="AD55" i="10"/>
  <c r="AA55" i="10"/>
  <c r="Z55" i="10"/>
  <c r="V55" i="10"/>
  <c r="P55" i="10"/>
  <c r="I55" i="10"/>
  <c r="H55" i="10"/>
  <c r="BX53" i="10"/>
  <c r="BP53" i="10"/>
  <c r="BJ53" i="10"/>
  <c r="BH53" i="10"/>
  <c r="BT53" i="10" s="1"/>
  <c r="BF53" i="10"/>
  <c r="BR53" i="10" s="1"/>
  <c r="BV53" i="10" s="1"/>
  <c r="BD53" i="10"/>
  <c r="AX53" i="10"/>
  <c r="AR53" i="10"/>
  <c r="AQ53" i="10"/>
  <c r="AP53" i="10"/>
  <c r="AM53" i="10"/>
  <c r="AL53" i="10"/>
  <c r="AI53" i="10"/>
  <c r="AH53" i="10"/>
  <c r="AE53" i="10"/>
  <c r="AD53" i="10"/>
  <c r="AA53" i="10"/>
  <c r="Z53" i="10"/>
  <c r="V53" i="10"/>
  <c r="P53" i="10"/>
  <c r="C53" i="10"/>
  <c r="F52" i="10"/>
  <c r="BX51" i="10"/>
  <c r="BP51" i="10"/>
  <c r="BH51" i="10"/>
  <c r="BT51" i="10" s="1"/>
  <c r="BF51" i="10"/>
  <c r="BR51" i="10" s="1"/>
  <c r="BV51" i="10" s="1"/>
  <c r="BD51" i="10"/>
  <c r="AX51" i="10"/>
  <c r="AR51" i="10"/>
  <c r="AQ51" i="10"/>
  <c r="AP51" i="10"/>
  <c r="AM51" i="10"/>
  <c r="AL51" i="10"/>
  <c r="AI51" i="10"/>
  <c r="AH51" i="10"/>
  <c r="AE51" i="10"/>
  <c r="AD51" i="10"/>
  <c r="AA51" i="10"/>
  <c r="Z51" i="10"/>
  <c r="V51" i="10"/>
  <c r="P51" i="10"/>
  <c r="I51" i="10"/>
  <c r="H51" i="10"/>
  <c r="BX49" i="10"/>
  <c r="BT49" i="10"/>
  <c r="BR49" i="10"/>
  <c r="BV49" i="10" s="1"/>
  <c r="BP49" i="10"/>
  <c r="BJ49" i="10"/>
  <c r="BH49" i="10"/>
  <c r="BF49" i="10"/>
  <c r="BD49" i="10"/>
  <c r="AX49" i="10"/>
  <c r="AR49" i="10"/>
  <c r="AQ49" i="10"/>
  <c r="AP49" i="10"/>
  <c r="AM49" i="10"/>
  <c r="AL49" i="10"/>
  <c r="AI49" i="10"/>
  <c r="AH49" i="10"/>
  <c r="AE49" i="10"/>
  <c r="AD49" i="10"/>
  <c r="AA49" i="10"/>
  <c r="Z49" i="10"/>
  <c r="V49" i="10"/>
  <c r="P49" i="10"/>
  <c r="C49" i="10"/>
  <c r="F48" i="10"/>
  <c r="BX47" i="10"/>
  <c r="BV47" i="10"/>
  <c r="BT47" i="10"/>
  <c r="BR47" i="10"/>
  <c r="BP47" i="10"/>
  <c r="BJ47" i="10"/>
  <c r="BH47" i="10"/>
  <c r="BF47" i="10"/>
  <c r="BD47" i="10"/>
  <c r="AX47" i="10"/>
  <c r="AR47" i="10"/>
  <c r="AQ47" i="10"/>
  <c r="AP47" i="10"/>
  <c r="AM47" i="10"/>
  <c r="AL47" i="10"/>
  <c r="AI47" i="10"/>
  <c r="AH47" i="10"/>
  <c r="AE47" i="10"/>
  <c r="AD47" i="10"/>
  <c r="AA47" i="10"/>
  <c r="Z47" i="10"/>
  <c r="V47" i="10"/>
  <c r="P47" i="10"/>
  <c r="I47" i="10"/>
  <c r="H47" i="10"/>
  <c r="BX45" i="10"/>
  <c r="BT45" i="10"/>
  <c r="BP45" i="10"/>
  <c r="BH45" i="10"/>
  <c r="BF45" i="10"/>
  <c r="BJ45" i="10" s="1"/>
  <c r="BD45" i="10"/>
  <c r="AX45" i="10"/>
  <c r="AR45" i="10"/>
  <c r="AQ45" i="10"/>
  <c r="AP45" i="10"/>
  <c r="AM45" i="10"/>
  <c r="AL45" i="10"/>
  <c r="AI45" i="10"/>
  <c r="AH45" i="10"/>
  <c r="AE45" i="10"/>
  <c r="AD45" i="10"/>
  <c r="AA45" i="10"/>
  <c r="Z45" i="10"/>
  <c r="V45" i="10"/>
  <c r="P45" i="10"/>
  <c r="C45" i="10"/>
  <c r="F44" i="10"/>
  <c r="BX43" i="10"/>
  <c r="BP43" i="10"/>
  <c r="BH43" i="10"/>
  <c r="BT43" i="10" s="1"/>
  <c r="BF43" i="10"/>
  <c r="BR43" i="10" s="1"/>
  <c r="BV43" i="10" s="1"/>
  <c r="BD43" i="10"/>
  <c r="AX43" i="10"/>
  <c r="AR43" i="10"/>
  <c r="AQ43" i="10"/>
  <c r="AP43" i="10"/>
  <c r="AM43" i="10"/>
  <c r="AL43" i="10"/>
  <c r="AI43" i="10"/>
  <c r="AH43" i="10"/>
  <c r="AE43" i="10"/>
  <c r="AD43" i="10"/>
  <c r="AA43" i="10"/>
  <c r="Z43" i="10"/>
  <c r="V43" i="10"/>
  <c r="P43" i="10"/>
  <c r="I43" i="10"/>
  <c r="H43" i="10"/>
  <c r="BX41" i="10"/>
  <c r="BP41" i="10"/>
  <c r="BH41" i="10"/>
  <c r="BT41" i="10" s="1"/>
  <c r="BF41" i="10"/>
  <c r="BR41" i="10" s="1"/>
  <c r="BV41" i="10" s="1"/>
  <c r="BD41" i="10"/>
  <c r="AX41" i="10"/>
  <c r="AR41" i="10"/>
  <c r="AQ41" i="10"/>
  <c r="AP41" i="10"/>
  <c r="AM41" i="10"/>
  <c r="AL41" i="10"/>
  <c r="AI41" i="10"/>
  <c r="AH41" i="10"/>
  <c r="AE41" i="10"/>
  <c r="AD41" i="10"/>
  <c r="AA41" i="10"/>
  <c r="Z41" i="10"/>
  <c r="V41" i="10"/>
  <c r="P41" i="10"/>
  <c r="C41" i="10"/>
  <c r="F40" i="10"/>
  <c r="BX39" i="10"/>
  <c r="BR39" i="10"/>
  <c r="BV39" i="10" s="1"/>
  <c r="BP39" i="10"/>
  <c r="BJ39" i="10"/>
  <c r="BH39" i="10"/>
  <c r="BT39" i="10" s="1"/>
  <c r="BF39" i="10"/>
  <c r="BD39" i="10"/>
  <c r="AX39" i="10"/>
  <c r="AR39" i="10"/>
  <c r="AQ39" i="10"/>
  <c r="AP39" i="10"/>
  <c r="AM39" i="10"/>
  <c r="AL39" i="10"/>
  <c r="AI39" i="10"/>
  <c r="AH39" i="10"/>
  <c r="AE39" i="10"/>
  <c r="AD39" i="10"/>
  <c r="AA39" i="10"/>
  <c r="Z39" i="10"/>
  <c r="V39" i="10"/>
  <c r="P39" i="10"/>
  <c r="I39" i="10"/>
  <c r="H39" i="10"/>
  <c r="BX37" i="10"/>
  <c r="BV37" i="10"/>
  <c r="BT37" i="10"/>
  <c r="BR37" i="10"/>
  <c r="BP37" i="10"/>
  <c r="BJ37" i="10"/>
  <c r="BH37" i="10"/>
  <c r="BF37" i="10"/>
  <c r="BD37" i="10"/>
  <c r="AX37" i="10"/>
  <c r="AR37" i="10"/>
  <c r="AQ37" i="10"/>
  <c r="AP37" i="10"/>
  <c r="AM37" i="10"/>
  <c r="AL37" i="10"/>
  <c r="AI37" i="10"/>
  <c r="AH37" i="10"/>
  <c r="AE37" i="10"/>
  <c r="AD37" i="10"/>
  <c r="AA37" i="10"/>
  <c r="Z37" i="10"/>
  <c r="V37" i="10"/>
  <c r="P37" i="10"/>
  <c r="C37" i="10"/>
  <c r="F36" i="10"/>
  <c r="BX35" i="10"/>
  <c r="BT35" i="10"/>
  <c r="BR35" i="10"/>
  <c r="BV35" i="10" s="1"/>
  <c r="BP35" i="10"/>
  <c r="BH35" i="10"/>
  <c r="BF35" i="10"/>
  <c r="BJ35" i="10" s="1"/>
  <c r="BD35" i="10"/>
  <c r="AX35" i="10"/>
  <c r="AR35" i="10"/>
  <c r="AQ35" i="10"/>
  <c r="AP35" i="10"/>
  <c r="AM35" i="10"/>
  <c r="AL35" i="10"/>
  <c r="AI35" i="10"/>
  <c r="AH35" i="10"/>
  <c r="AE35" i="10"/>
  <c r="AD35" i="10"/>
  <c r="AA35" i="10"/>
  <c r="Z35" i="10"/>
  <c r="V35" i="10"/>
  <c r="P35" i="10"/>
  <c r="I35" i="10"/>
  <c r="H35" i="10"/>
  <c r="BX33" i="10"/>
  <c r="BP33" i="10"/>
  <c r="BH33" i="10"/>
  <c r="BT33" i="10" s="1"/>
  <c r="BF33" i="10"/>
  <c r="BR33" i="10" s="1"/>
  <c r="BV33" i="10" s="1"/>
  <c r="BD33" i="10"/>
  <c r="AX33" i="10"/>
  <c r="AR33" i="10"/>
  <c r="AQ33" i="10"/>
  <c r="AP33" i="10"/>
  <c r="AM33" i="10"/>
  <c r="AL33" i="10"/>
  <c r="AI33" i="10"/>
  <c r="AH33" i="10"/>
  <c r="AE33" i="10"/>
  <c r="AD33" i="10"/>
  <c r="AA33" i="10"/>
  <c r="Z33" i="10"/>
  <c r="V33" i="10"/>
  <c r="P33" i="10"/>
  <c r="C33" i="10"/>
  <c r="F32" i="10"/>
  <c r="BX31" i="10"/>
  <c r="BX211" i="10" s="1"/>
  <c r="BP31" i="10"/>
  <c r="BJ31" i="10"/>
  <c r="BH31" i="10"/>
  <c r="BT31" i="10" s="1"/>
  <c r="BF31" i="10"/>
  <c r="BR31" i="10" s="1"/>
  <c r="BV31" i="10" s="1"/>
  <c r="BD31" i="10"/>
  <c r="AX31" i="10"/>
  <c r="AR31" i="10"/>
  <c r="AQ31" i="10"/>
  <c r="AP31" i="10"/>
  <c r="AM31" i="10"/>
  <c r="AL31" i="10"/>
  <c r="AI31" i="10"/>
  <c r="AH31" i="10"/>
  <c r="AH211" i="10" s="1"/>
  <c r="AE31" i="10"/>
  <c r="AD31" i="10"/>
  <c r="AA31" i="10"/>
  <c r="Z31" i="10"/>
  <c r="V31" i="10"/>
  <c r="P31" i="10"/>
  <c r="I31" i="10"/>
  <c r="H31" i="10"/>
  <c r="BX29" i="10"/>
  <c r="BR29" i="10"/>
  <c r="BV29" i="10" s="1"/>
  <c r="BP29" i="10"/>
  <c r="BJ29" i="10"/>
  <c r="BH29" i="10"/>
  <c r="BT29" i="10" s="1"/>
  <c r="BF29" i="10"/>
  <c r="BD29" i="10"/>
  <c r="AX29" i="10"/>
  <c r="AR29" i="10"/>
  <c r="AQ29" i="10"/>
  <c r="AP29" i="10"/>
  <c r="AM29" i="10"/>
  <c r="AL29" i="10"/>
  <c r="AL212" i="10" s="1"/>
  <c r="AR212" i="10" s="1"/>
  <c r="AI29" i="10"/>
  <c r="AH29" i="10"/>
  <c r="AE29" i="10"/>
  <c r="AD29" i="10"/>
  <c r="AA29" i="10"/>
  <c r="Z29" i="10"/>
  <c r="V29" i="10"/>
  <c r="P29" i="10"/>
  <c r="C29" i="10"/>
  <c r="F28" i="10"/>
  <c r="BX27" i="10"/>
  <c r="BT27" i="10"/>
  <c r="BR27" i="10"/>
  <c r="BV27" i="10" s="1"/>
  <c r="BP27" i="10"/>
  <c r="BJ27" i="10"/>
  <c r="BH27" i="10"/>
  <c r="BF27" i="10"/>
  <c r="BD27" i="10"/>
  <c r="AX27" i="10"/>
  <c r="AR27" i="10"/>
  <c r="AQ27" i="10"/>
  <c r="AP27" i="10"/>
  <c r="AM27" i="10"/>
  <c r="AL27" i="10"/>
  <c r="AI27" i="10"/>
  <c r="AH27" i="10"/>
  <c r="AE27" i="10"/>
  <c r="AD27" i="10"/>
  <c r="AA27" i="10"/>
  <c r="Z27" i="10"/>
  <c r="V27" i="10"/>
  <c r="V211" i="10" s="1"/>
  <c r="P27" i="10"/>
  <c r="I27" i="10"/>
  <c r="H27" i="10"/>
  <c r="BX25" i="10"/>
  <c r="BT25" i="10"/>
  <c r="BR25" i="10"/>
  <c r="BV25" i="10" s="1"/>
  <c r="BP25" i="10"/>
  <c r="BH25" i="10"/>
  <c r="BF25" i="10"/>
  <c r="BJ25" i="10" s="1"/>
  <c r="BD25" i="10"/>
  <c r="AX25" i="10"/>
  <c r="AR25" i="10"/>
  <c r="AQ25" i="10"/>
  <c r="AP25" i="10"/>
  <c r="AM25" i="10"/>
  <c r="AL25" i="10"/>
  <c r="AI25" i="10"/>
  <c r="AH25" i="10"/>
  <c r="AE25" i="10"/>
  <c r="AD25" i="10"/>
  <c r="AA25" i="10"/>
  <c r="Z25" i="10"/>
  <c r="V25" i="10"/>
  <c r="P25" i="10"/>
  <c r="C25" i="10"/>
  <c r="F24" i="10"/>
  <c r="BX23" i="10"/>
  <c r="BT23" i="10"/>
  <c r="BP23" i="10"/>
  <c r="BH23" i="10"/>
  <c r="BF23" i="10"/>
  <c r="BJ23" i="10" s="1"/>
  <c r="BD23" i="10"/>
  <c r="AX23" i="10"/>
  <c r="AR23" i="10"/>
  <c r="AQ23" i="10"/>
  <c r="AP23" i="10"/>
  <c r="AM23" i="10"/>
  <c r="AL23" i="10"/>
  <c r="AI23" i="10"/>
  <c r="AH23" i="10"/>
  <c r="AE23" i="10"/>
  <c r="AD23" i="10"/>
  <c r="AA23" i="10"/>
  <c r="Z23" i="10"/>
  <c r="V23" i="10"/>
  <c r="P23" i="10"/>
  <c r="I23" i="10"/>
  <c r="H23" i="10"/>
  <c r="C23" i="10"/>
  <c r="BX21" i="10"/>
  <c r="BP21" i="10"/>
  <c r="BJ21" i="10"/>
  <c r="BH21" i="10"/>
  <c r="BT21" i="10" s="1"/>
  <c r="BF21" i="10"/>
  <c r="BR21" i="10" s="1"/>
  <c r="BV21" i="10" s="1"/>
  <c r="BD21" i="10"/>
  <c r="AX21" i="10"/>
  <c r="AR21" i="10"/>
  <c r="AQ21" i="10"/>
  <c r="AP21" i="10"/>
  <c r="AM21" i="10"/>
  <c r="AL21" i="10"/>
  <c r="AI21" i="10"/>
  <c r="AH21" i="10"/>
  <c r="AE21" i="10"/>
  <c r="AD21" i="10"/>
  <c r="AA21" i="10"/>
  <c r="Z21" i="10"/>
  <c r="V21" i="10"/>
  <c r="P21" i="10"/>
  <c r="C21" i="10"/>
  <c r="F20" i="10"/>
  <c r="BX19" i="10"/>
  <c r="BP19" i="10"/>
  <c r="BH19" i="10"/>
  <c r="BT19" i="10" s="1"/>
  <c r="BF19" i="10"/>
  <c r="BR19" i="10" s="1"/>
  <c r="BV19" i="10" s="1"/>
  <c r="BD19" i="10"/>
  <c r="AX19" i="10"/>
  <c r="AR19" i="10"/>
  <c r="AQ19" i="10"/>
  <c r="AP19" i="10"/>
  <c r="AM19" i="10"/>
  <c r="AL19" i="10"/>
  <c r="AI19" i="10"/>
  <c r="AH19" i="10"/>
  <c r="AE19" i="10"/>
  <c r="AD19" i="10"/>
  <c r="AA19" i="10"/>
  <c r="Z19" i="10"/>
  <c r="V19" i="10"/>
  <c r="P19" i="10"/>
  <c r="I19" i="10"/>
  <c r="H211" i="10" s="1"/>
  <c r="H19" i="10"/>
  <c r="BX17" i="10"/>
  <c r="BT17" i="10"/>
  <c r="BR17" i="10"/>
  <c r="BV17" i="10" s="1"/>
  <c r="BP17" i="10"/>
  <c r="BJ17" i="10"/>
  <c r="BH17" i="10"/>
  <c r="BF17" i="10"/>
  <c r="BD17" i="10"/>
  <c r="AX17" i="10"/>
  <c r="AR17" i="10"/>
  <c r="AQ17" i="10"/>
  <c r="AP17" i="10"/>
  <c r="AM17" i="10"/>
  <c r="AL17" i="10"/>
  <c r="AI17" i="10"/>
  <c r="AH17" i="10"/>
  <c r="AE17" i="10"/>
  <c r="AD17" i="10"/>
  <c r="AA17" i="10"/>
  <c r="Z17" i="10"/>
  <c r="V17" i="10"/>
  <c r="P17" i="10"/>
  <c r="C17" i="10"/>
  <c r="F16" i="10"/>
  <c r="BX15" i="10"/>
  <c r="BV15" i="10"/>
  <c r="BT15" i="10"/>
  <c r="BR15" i="10"/>
  <c r="BP15" i="10"/>
  <c r="BJ15" i="10"/>
  <c r="BH15" i="10"/>
  <c r="BF15" i="10"/>
  <c r="BD15" i="10"/>
  <c r="AX15" i="10"/>
  <c r="AR15" i="10"/>
  <c r="AQ15" i="10"/>
  <c r="AP15" i="10"/>
  <c r="AM15" i="10"/>
  <c r="AL15" i="10"/>
  <c r="AI15" i="10"/>
  <c r="AH15" i="10"/>
  <c r="AE15" i="10"/>
  <c r="AD15" i="10"/>
  <c r="AA15" i="10"/>
  <c r="Z15" i="10"/>
  <c r="V15" i="10"/>
  <c r="P15" i="10"/>
  <c r="I15" i="10"/>
  <c r="H15" i="10"/>
  <c r="BX13" i="10"/>
  <c r="BT13" i="10"/>
  <c r="BP13" i="10"/>
  <c r="BH13" i="10"/>
  <c r="BF13" i="10"/>
  <c r="BJ13" i="10" s="1"/>
  <c r="BD13" i="10"/>
  <c r="AX13" i="10"/>
  <c r="AR13" i="10"/>
  <c r="AQ13" i="10"/>
  <c r="AP13" i="10"/>
  <c r="AM13" i="10"/>
  <c r="AL13" i="10"/>
  <c r="AI13" i="10"/>
  <c r="AI212" i="10" s="1"/>
  <c r="AG212" i="10" s="1"/>
  <c r="AH13" i="10"/>
  <c r="AE13" i="10"/>
  <c r="AE212" i="10" s="1"/>
  <c r="AC212" i="10" s="1"/>
  <c r="AD13" i="10"/>
  <c r="AD212" i="10" s="1"/>
  <c r="AA13" i="10"/>
  <c r="AA212" i="10" s="1"/>
  <c r="Z13" i="10"/>
  <c r="V13" i="10"/>
  <c r="P13" i="10"/>
  <c r="C13" i="10"/>
  <c r="F12" i="10"/>
  <c r="G212" i="10" s="1"/>
  <c r="BX11" i="10"/>
  <c r="BP11" i="10"/>
  <c r="BH11" i="10"/>
  <c r="BT11" i="10" s="1"/>
  <c r="BF11" i="10"/>
  <c r="BR11" i="10" s="1"/>
  <c r="BD11" i="10"/>
  <c r="AX11" i="10"/>
  <c r="AR11" i="10"/>
  <c r="AQ11" i="10"/>
  <c r="AQ211" i="10" s="1"/>
  <c r="AP11" i="10"/>
  <c r="AP211" i="10" s="1"/>
  <c r="AM11" i="10"/>
  <c r="AM211" i="10" s="1"/>
  <c r="AL11" i="10"/>
  <c r="AL211" i="10" s="1"/>
  <c r="AR211" i="10" s="1"/>
  <c r="AI11" i="10"/>
  <c r="AI211" i="10" s="1"/>
  <c r="AH11" i="10"/>
  <c r="AE11" i="10"/>
  <c r="AE211" i="10" s="1"/>
  <c r="AD11" i="10"/>
  <c r="AD211" i="10" s="1"/>
  <c r="AA11" i="10"/>
  <c r="AA211" i="10" s="1"/>
  <c r="Z11" i="10"/>
  <c r="Z211" i="10" s="1"/>
  <c r="V11" i="10"/>
  <c r="P11" i="10"/>
  <c r="P211" i="10" s="1"/>
  <c r="I11" i="10"/>
  <c r="I211" i="10" s="1"/>
  <c r="H11" i="10"/>
  <c r="BX9" i="10"/>
  <c r="BX212" i="10" s="1"/>
  <c r="BP9" i="10"/>
  <c r="BH9" i="10"/>
  <c r="BH212" i="10" s="1"/>
  <c r="BF9" i="10"/>
  <c r="BF212" i="10" s="1"/>
  <c r="BJ212" i="10" s="1"/>
  <c r="BD9" i="10"/>
  <c r="AX9" i="10"/>
  <c r="AR9" i="10"/>
  <c r="AQ9" i="10"/>
  <c r="AQ212" i="10" s="1"/>
  <c r="AO212" i="10" s="1"/>
  <c r="AP9" i="10"/>
  <c r="AP212" i="10" s="1"/>
  <c r="AM9" i="10"/>
  <c r="AM212" i="10" s="1"/>
  <c r="AK212" i="10" s="1"/>
  <c r="AL9" i="10"/>
  <c r="AI9" i="10"/>
  <c r="AH9" i="10"/>
  <c r="AH212" i="10" s="1"/>
  <c r="AE9" i="10"/>
  <c r="AD9" i="10"/>
  <c r="AA9" i="10"/>
  <c r="Z9" i="10"/>
  <c r="Z212" i="10" s="1"/>
  <c r="V9" i="10"/>
  <c r="V212" i="10" s="1"/>
  <c r="P9" i="10"/>
  <c r="P212" i="10" s="1"/>
  <c r="C9" i="10"/>
  <c r="BN212" i="8"/>
  <c r="BL212" i="8"/>
  <c r="BP212" i="8" s="1"/>
  <c r="BB212" i="8"/>
  <c r="AZ212" i="8"/>
  <c r="BD212" i="8" s="1"/>
  <c r="AX212" i="8"/>
  <c r="AV212" i="8"/>
  <c r="AT212" i="8"/>
  <c r="T212" i="8"/>
  <c r="R212" i="8"/>
  <c r="N212" i="8"/>
  <c r="L212" i="8"/>
  <c r="J212" i="8"/>
  <c r="BN211" i="8"/>
  <c r="BL211" i="8"/>
  <c r="BP211" i="8" s="1"/>
  <c r="BB211" i="8"/>
  <c r="AZ211" i="8"/>
  <c r="BD211" i="8" s="1"/>
  <c r="AV211" i="8"/>
  <c r="AT211" i="8"/>
  <c r="AX211" i="8" s="1"/>
  <c r="T211" i="8"/>
  <c r="R211" i="8"/>
  <c r="N211" i="8"/>
  <c r="L211" i="8"/>
  <c r="J211" i="8"/>
  <c r="F208" i="8"/>
  <c r="BX207" i="8"/>
  <c r="BT207" i="8"/>
  <c r="BR207" i="8"/>
  <c r="BV207" i="8" s="1"/>
  <c r="BP207" i="8"/>
  <c r="BJ207" i="8"/>
  <c r="BH207" i="8"/>
  <c r="BF207" i="8"/>
  <c r="BD207" i="8"/>
  <c r="AX207" i="8"/>
  <c r="AR207" i="8"/>
  <c r="AQ207" i="8"/>
  <c r="AP207" i="8"/>
  <c r="AM207" i="8"/>
  <c r="AL207" i="8"/>
  <c r="AI207" i="8"/>
  <c r="AH207" i="8"/>
  <c r="AE207" i="8"/>
  <c r="AD207" i="8"/>
  <c r="AA207" i="8"/>
  <c r="Z207" i="8"/>
  <c r="V207" i="8"/>
  <c r="P207" i="8"/>
  <c r="I207" i="8"/>
  <c r="H207" i="8"/>
  <c r="BX205" i="8"/>
  <c r="BT205" i="8"/>
  <c r="BP205" i="8"/>
  <c r="BH205" i="8"/>
  <c r="BF205" i="8"/>
  <c r="BJ205" i="8" s="1"/>
  <c r="BD205" i="8"/>
  <c r="AX205" i="8"/>
  <c r="AR205" i="8"/>
  <c r="AQ205" i="8"/>
  <c r="AP205" i="8"/>
  <c r="AM205" i="8"/>
  <c r="AL205" i="8"/>
  <c r="AI205" i="8"/>
  <c r="AH205" i="8"/>
  <c r="AE205" i="8"/>
  <c r="AD205" i="8"/>
  <c r="AA205" i="8"/>
  <c r="Z205" i="8"/>
  <c r="V205" i="8"/>
  <c r="P205" i="8"/>
  <c r="C205" i="8"/>
  <c r="F204" i="8"/>
  <c r="BX203" i="8"/>
  <c r="BP203" i="8"/>
  <c r="BH203" i="8"/>
  <c r="BT203" i="8" s="1"/>
  <c r="BF203" i="8"/>
  <c r="BR203" i="8" s="1"/>
  <c r="BV203" i="8" s="1"/>
  <c r="BD203" i="8"/>
  <c r="AX203" i="8"/>
  <c r="AR203" i="8"/>
  <c r="AQ203" i="8"/>
  <c r="AP203" i="8"/>
  <c r="AM203" i="8"/>
  <c r="AL203" i="8"/>
  <c r="AI203" i="8"/>
  <c r="AH203" i="8"/>
  <c r="AE203" i="8"/>
  <c r="AD203" i="8"/>
  <c r="AA203" i="8"/>
  <c r="Z203" i="8"/>
  <c r="V203" i="8"/>
  <c r="P203" i="8"/>
  <c r="I203" i="8"/>
  <c r="H203" i="8"/>
  <c r="BX201" i="8"/>
  <c r="BP201" i="8"/>
  <c r="BH201" i="8"/>
  <c r="BT201" i="8" s="1"/>
  <c r="BF201" i="8"/>
  <c r="BR201" i="8" s="1"/>
  <c r="BV201" i="8" s="1"/>
  <c r="BD201" i="8"/>
  <c r="AX201" i="8"/>
  <c r="AR201" i="8"/>
  <c r="AQ201" i="8"/>
  <c r="AP201" i="8"/>
  <c r="AM201" i="8"/>
  <c r="AL201" i="8"/>
  <c r="AI201" i="8"/>
  <c r="AH201" i="8"/>
  <c r="AE201" i="8"/>
  <c r="AD201" i="8"/>
  <c r="AA201" i="8"/>
  <c r="Z201" i="8"/>
  <c r="V201" i="8"/>
  <c r="P201" i="8"/>
  <c r="C201" i="8"/>
  <c r="F200" i="8"/>
  <c r="BX199" i="8"/>
  <c r="BR199" i="8"/>
  <c r="BV199" i="8" s="1"/>
  <c r="BP199" i="8"/>
  <c r="BJ199" i="8"/>
  <c r="BH199" i="8"/>
  <c r="BT199" i="8" s="1"/>
  <c r="BF199" i="8"/>
  <c r="BD199" i="8"/>
  <c r="AX199" i="8"/>
  <c r="AR199" i="8"/>
  <c r="AQ199" i="8"/>
  <c r="AP199" i="8"/>
  <c r="AM199" i="8"/>
  <c r="AL199" i="8"/>
  <c r="AI199" i="8"/>
  <c r="AH199" i="8"/>
  <c r="AE199" i="8"/>
  <c r="AD199" i="8"/>
  <c r="AA199" i="8"/>
  <c r="Z199" i="8"/>
  <c r="V199" i="8"/>
  <c r="P199" i="8"/>
  <c r="I199" i="8"/>
  <c r="H199" i="8"/>
  <c r="BX197" i="8"/>
  <c r="BT197" i="8"/>
  <c r="BR197" i="8"/>
  <c r="BV197" i="8" s="1"/>
  <c r="BP197" i="8"/>
  <c r="BJ197" i="8"/>
  <c r="BH197" i="8"/>
  <c r="BF197" i="8"/>
  <c r="BD197" i="8"/>
  <c r="AX197" i="8"/>
  <c r="AR197" i="8"/>
  <c r="AQ197" i="8"/>
  <c r="AP197" i="8"/>
  <c r="AM197" i="8"/>
  <c r="AL197" i="8"/>
  <c r="AI197" i="8"/>
  <c r="AH197" i="8"/>
  <c r="AE197" i="8"/>
  <c r="AD197" i="8"/>
  <c r="AA197" i="8"/>
  <c r="Z197" i="8"/>
  <c r="V197" i="8"/>
  <c r="P197" i="8"/>
  <c r="C197" i="8"/>
  <c r="F196" i="8"/>
  <c r="BX195" i="8"/>
  <c r="BT195" i="8"/>
  <c r="BR195" i="8"/>
  <c r="BV195" i="8" s="1"/>
  <c r="BP195" i="8"/>
  <c r="BH195" i="8"/>
  <c r="BF195" i="8"/>
  <c r="BJ195" i="8" s="1"/>
  <c r="BD195" i="8"/>
  <c r="AX195" i="8"/>
  <c r="AR195" i="8"/>
  <c r="AQ195" i="8"/>
  <c r="AP195" i="8"/>
  <c r="AM195" i="8"/>
  <c r="AL195" i="8"/>
  <c r="AI195" i="8"/>
  <c r="AH195" i="8"/>
  <c r="AE195" i="8"/>
  <c r="AD195" i="8"/>
  <c r="AA195" i="8"/>
  <c r="Z195" i="8"/>
  <c r="V195" i="8"/>
  <c r="P195" i="8"/>
  <c r="I195" i="8"/>
  <c r="H195" i="8"/>
  <c r="BX193" i="8"/>
  <c r="BP193" i="8"/>
  <c r="BH193" i="8"/>
  <c r="BT193" i="8" s="1"/>
  <c r="BF193" i="8"/>
  <c r="BR193" i="8" s="1"/>
  <c r="BV193" i="8" s="1"/>
  <c r="BD193" i="8"/>
  <c r="AX193" i="8"/>
  <c r="AR193" i="8"/>
  <c r="AQ193" i="8"/>
  <c r="AP193" i="8"/>
  <c r="AM193" i="8"/>
  <c r="AL193" i="8"/>
  <c r="AI193" i="8"/>
  <c r="AH193" i="8"/>
  <c r="AE193" i="8"/>
  <c r="AD193" i="8"/>
  <c r="AA193" i="8"/>
  <c r="Z193" i="8"/>
  <c r="V193" i="8"/>
  <c r="P193" i="8"/>
  <c r="C193" i="8"/>
  <c r="F192" i="8"/>
  <c r="BX191" i="8"/>
  <c r="BP191" i="8"/>
  <c r="BH191" i="8"/>
  <c r="BT191" i="8" s="1"/>
  <c r="BF191" i="8"/>
  <c r="BR191" i="8" s="1"/>
  <c r="BV191" i="8" s="1"/>
  <c r="BD191" i="8"/>
  <c r="AX191" i="8"/>
  <c r="AR191" i="8"/>
  <c r="AQ191" i="8"/>
  <c r="AP191" i="8"/>
  <c r="AM191" i="8"/>
  <c r="AL191" i="8"/>
  <c r="AI191" i="8"/>
  <c r="AH191" i="8"/>
  <c r="AE191" i="8"/>
  <c r="AD191" i="8"/>
  <c r="AA191" i="8"/>
  <c r="Z191" i="8"/>
  <c r="V191" i="8"/>
  <c r="P191" i="8"/>
  <c r="I191" i="8"/>
  <c r="H191" i="8"/>
  <c r="BX189" i="8"/>
  <c r="BR189" i="8"/>
  <c r="BV189" i="8" s="1"/>
  <c r="BP189" i="8"/>
  <c r="BJ189" i="8"/>
  <c r="BH189" i="8"/>
  <c r="BT189" i="8" s="1"/>
  <c r="BF189" i="8"/>
  <c r="BD189" i="8"/>
  <c r="AX189" i="8"/>
  <c r="AR189" i="8"/>
  <c r="AQ189" i="8"/>
  <c r="AP189" i="8"/>
  <c r="AM189" i="8"/>
  <c r="AL189" i="8"/>
  <c r="AI189" i="8"/>
  <c r="AH189" i="8"/>
  <c r="AE189" i="8"/>
  <c r="AD189" i="8"/>
  <c r="AA189" i="8"/>
  <c r="Z189" i="8"/>
  <c r="V189" i="8"/>
  <c r="P189" i="8"/>
  <c r="C189" i="8"/>
  <c r="F188" i="8"/>
  <c r="BX187" i="8"/>
  <c r="BT187" i="8"/>
  <c r="BR187" i="8"/>
  <c r="BV187" i="8" s="1"/>
  <c r="BP187" i="8"/>
  <c r="BJ187" i="8"/>
  <c r="BH187" i="8"/>
  <c r="BF187" i="8"/>
  <c r="BD187" i="8"/>
  <c r="AX187" i="8"/>
  <c r="AR187" i="8"/>
  <c r="AQ187" i="8"/>
  <c r="AP187" i="8"/>
  <c r="AM187" i="8"/>
  <c r="AL187" i="8"/>
  <c r="AI187" i="8"/>
  <c r="AH187" i="8"/>
  <c r="AE187" i="8"/>
  <c r="AD187" i="8"/>
  <c r="AA187" i="8"/>
  <c r="Z187" i="8"/>
  <c r="V187" i="8"/>
  <c r="P187" i="8"/>
  <c r="I187" i="8"/>
  <c r="H187" i="8"/>
  <c r="BX185" i="8"/>
  <c r="BT185" i="8"/>
  <c r="BR185" i="8"/>
  <c r="BV185" i="8" s="1"/>
  <c r="BP185" i="8"/>
  <c r="BH185" i="8"/>
  <c r="BF185" i="8"/>
  <c r="BJ185" i="8" s="1"/>
  <c r="BD185" i="8"/>
  <c r="AX185" i="8"/>
  <c r="AR185" i="8"/>
  <c r="AQ185" i="8"/>
  <c r="AP185" i="8"/>
  <c r="AM185" i="8"/>
  <c r="AL185" i="8"/>
  <c r="AI185" i="8"/>
  <c r="AH185" i="8"/>
  <c r="AE185" i="8"/>
  <c r="AD185" i="8"/>
  <c r="AA185" i="8"/>
  <c r="Z185" i="8"/>
  <c r="V185" i="8"/>
  <c r="P185" i="8"/>
  <c r="C185" i="8"/>
  <c r="F184" i="8"/>
  <c r="BX183" i="8"/>
  <c r="BT183" i="8"/>
  <c r="BP183" i="8"/>
  <c r="BH183" i="8"/>
  <c r="BF183" i="8"/>
  <c r="BJ183" i="8" s="1"/>
  <c r="BD183" i="8"/>
  <c r="AX183" i="8"/>
  <c r="AR183" i="8"/>
  <c r="AQ183" i="8"/>
  <c r="AP183" i="8"/>
  <c r="AM183" i="8"/>
  <c r="AL183" i="8"/>
  <c r="AI183" i="8"/>
  <c r="AH183" i="8"/>
  <c r="AE183" i="8"/>
  <c r="AD183" i="8"/>
  <c r="AA183" i="8"/>
  <c r="Z183" i="8"/>
  <c r="V183" i="8"/>
  <c r="P183" i="8"/>
  <c r="I183" i="8"/>
  <c r="H183" i="8"/>
  <c r="BX181" i="8"/>
  <c r="BP181" i="8"/>
  <c r="BH181" i="8"/>
  <c r="BT181" i="8" s="1"/>
  <c r="BF181" i="8"/>
  <c r="BR181" i="8" s="1"/>
  <c r="BV181" i="8" s="1"/>
  <c r="BD181" i="8"/>
  <c r="AX181" i="8"/>
  <c r="AR181" i="8"/>
  <c r="AQ181" i="8"/>
  <c r="AP181" i="8"/>
  <c r="AM181" i="8"/>
  <c r="AL181" i="8"/>
  <c r="AI181" i="8"/>
  <c r="AH181" i="8"/>
  <c r="AE181" i="8"/>
  <c r="AD181" i="8"/>
  <c r="AA181" i="8"/>
  <c r="Z181" i="8"/>
  <c r="V181" i="8"/>
  <c r="P181" i="8"/>
  <c r="C181" i="8"/>
  <c r="F180" i="8"/>
  <c r="BX179" i="8"/>
  <c r="BP179" i="8"/>
  <c r="BH179" i="8"/>
  <c r="BT179" i="8" s="1"/>
  <c r="BF179" i="8"/>
  <c r="BR179" i="8" s="1"/>
  <c r="BV179" i="8" s="1"/>
  <c r="BD179" i="8"/>
  <c r="AX179" i="8"/>
  <c r="AR179" i="8"/>
  <c r="AQ179" i="8"/>
  <c r="AP179" i="8"/>
  <c r="AM179" i="8"/>
  <c r="AL179" i="8"/>
  <c r="AI179" i="8"/>
  <c r="AH179" i="8"/>
  <c r="AE179" i="8"/>
  <c r="AD179" i="8"/>
  <c r="AA179" i="8"/>
  <c r="Z179" i="8"/>
  <c r="V179" i="8"/>
  <c r="P179" i="8"/>
  <c r="I179" i="8"/>
  <c r="H179" i="8"/>
  <c r="BX177" i="8"/>
  <c r="BT177" i="8"/>
  <c r="BR177" i="8"/>
  <c r="BV177" i="8" s="1"/>
  <c r="BP177" i="8"/>
  <c r="BJ177" i="8"/>
  <c r="BH177" i="8"/>
  <c r="BF177" i="8"/>
  <c r="BD177" i="8"/>
  <c r="AX177" i="8"/>
  <c r="AR177" i="8"/>
  <c r="AQ177" i="8"/>
  <c r="AP177" i="8"/>
  <c r="AM177" i="8"/>
  <c r="AL177" i="8"/>
  <c r="AI177" i="8"/>
  <c r="AH177" i="8"/>
  <c r="AE177" i="8"/>
  <c r="AD177" i="8"/>
  <c r="AA177" i="8"/>
  <c r="Z177" i="8"/>
  <c r="V177" i="8"/>
  <c r="P177" i="8"/>
  <c r="C177" i="8"/>
  <c r="F176" i="8"/>
  <c r="BX175" i="8"/>
  <c r="BT175" i="8"/>
  <c r="BR175" i="8"/>
  <c r="BV175" i="8" s="1"/>
  <c r="BP175" i="8"/>
  <c r="BJ175" i="8"/>
  <c r="BH175" i="8"/>
  <c r="BF175" i="8"/>
  <c r="BD175" i="8"/>
  <c r="AX175" i="8"/>
  <c r="AR175" i="8"/>
  <c r="AQ175" i="8"/>
  <c r="AP175" i="8"/>
  <c r="AM175" i="8"/>
  <c r="AL175" i="8"/>
  <c r="AI175" i="8"/>
  <c r="AH175" i="8"/>
  <c r="AE175" i="8"/>
  <c r="AD175" i="8"/>
  <c r="AA175" i="8"/>
  <c r="Z175" i="8"/>
  <c r="V175" i="8"/>
  <c r="P175" i="8"/>
  <c r="I175" i="8"/>
  <c r="H175" i="8"/>
  <c r="BX173" i="8"/>
  <c r="BT173" i="8"/>
  <c r="BP173" i="8"/>
  <c r="BH173" i="8"/>
  <c r="BF173" i="8"/>
  <c r="BJ173" i="8" s="1"/>
  <c r="BD173" i="8"/>
  <c r="AX173" i="8"/>
  <c r="AR173" i="8"/>
  <c r="AQ173" i="8"/>
  <c r="AP173" i="8"/>
  <c r="AM173" i="8"/>
  <c r="AL173" i="8"/>
  <c r="AI173" i="8"/>
  <c r="AH173" i="8"/>
  <c r="AE173" i="8"/>
  <c r="AD173" i="8"/>
  <c r="AA173" i="8"/>
  <c r="Z173" i="8"/>
  <c r="V173" i="8"/>
  <c r="P173" i="8"/>
  <c r="C173" i="8"/>
  <c r="F172" i="8"/>
  <c r="BX171" i="8"/>
  <c r="BP171" i="8"/>
  <c r="BH171" i="8"/>
  <c r="BT171" i="8" s="1"/>
  <c r="BF171" i="8"/>
  <c r="BR171" i="8" s="1"/>
  <c r="BV171" i="8" s="1"/>
  <c r="BD171" i="8"/>
  <c r="AX171" i="8"/>
  <c r="AR171" i="8"/>
  <c r="AQ171" i="8"/>
  <c r="AP171" i="8"/>
  <c r="AM171" i="8"/>
  <c r="AL171" i="8"/>
  <c r="AI171" i="8"/>
  <c r="AH171" i="8"/>
  <c r="AE171" i="8"/>
  <c r="AD171" i="8"/>
  <c r="AA171" i="8"/>
  <c r="Z171" i="8"/>
  <c r="V171" i="8"/>
  <c r="P171" i="8"/>
  <c r="I171" i="8"/>
  <c r="H171" i="8"/>
  <c r="BX169" i="8"/>
  <c r="BP169" i="8"/>
  <c r="BH169" i="8"/>
  <c r="BT169" i="8" s="1"/>
  <c r="BF169" i="8"/>
  <c r="BR169" i="8" s="1"/>
  <c r="BV169" i="8" s="1"/>
  <c r="BD169" i="8"/>
  <c r="AX169" i="8"/>
  <c r="AR169" i="8"/>
  <c r="AQ169" i="8"/>
  <c r="AP169" i="8"/>
  <c r="AM169" i="8"/>
  <c r="AL169" i="8"/>
  <c r="AI169" i="8"/>
  <c r="AH169" i="8"/>
  <c r="AE169" i="8"/>
  <c r="AD169" i="8"/>
  <c r="AA169" i="8"/>
  <c r="Z169" i="8"/>
  <c r="V169" i="8"/>
  <c r="P169" i="8"/>
  <c r="C169" i="8"/>
  <c r="F168" i="8"/>
  <c r="BX167" i="8"/>
  <c r="BR167" i="8"/>
  <c r="BV167" i="8" s="1"/>
  <c r="BP167" i="8"/>
  <c r="BJ167" i="8"/>
  <c r="BH167" i="8"/>
  <c r="BT167" i="8" s="1"/>
  <c r="BF167" i="8"/>
  <c r="BD167" i="8"/>
  <c r="AX167" i="8"/>
  <c r="AR167" i="8"/>
  <c r="AQ167" i="8"/>
  <c r="AP167" i="8"/>
  <c r="AM167" i="8"/>
  <c r="AL167" i="8"/>
  <c r="AI167" i="8"/>
  <c r="AH167" i="8"/>
  <c r="AE167" i="8"/>
  <c r="AD167" i="8"/>
  <c r="AA167" i="8"/>
  <c r="Z167" i="8"/>
  <c r="V167" i="8"/>
  <c r="P167" i="8"/>
  <c r="I167" i="8"/>
  <c r="H167" i="8"/>
  <c r="BX165" i="8"/>
  <c r="BT165" i="8"/>
  <c r="BR165" i="8"/>
  <c r="BV165" i="8" s="1"/>
  <c r="BP165" i="8"/>
  <c r="BJ165" i="8"/>
  <c r="BH165" i="8"/>
  <c r="BF165" i="8"/>
  <c r="BD165" i="8"/>
  <c r="AX165" i="8"/>
  <c r="AR165" i="8"/>
  <c r="AQ165" i="8"/>
  <c r="AP165" i="8"/>
  <c r="AM165" i="8"/>
  <c r="AL165" i="8"/>
  <c r="AI165" i="8"/>
  <c r="AH165" i="8"/>
  <c r="AE165" i="8"/>
  <c r="AD165" i="8"/>
  <c r="AA165" i="8"/>
  <c r="Z165" i="8"/>
  <c r="V165" i="8"/>
  <c r="P165" i="8"/>
  <c r="C165" i="8"/>
  <c r="F164" i="8"/>
  <c r="BX163" i="8"/>
  <c r="BT163" i="8"/>
  <c r="BR163" i="8"/>
  <c r="BV163" i="8" s="1"/>
  <c r="BP163" i="8"/>
  <c r="BH163" i="8"/>
  <c r="BF163" i="8"/>
  <c r="BJ163" i="8" s="1"/>
  <c r="BD163" i="8"/>
  <c r="AX163" i="8"/>
  <c r="AR163" i="8"/>
  <c r="AQ163" i="8"/>
  <c r="AP163" i="8"/>
  <c r="AM163" i="8"/>
  <c r="AL163" i="8"/>
  <c r="AI163" i="8"/>
  <c r="AH163" i="8"/>
  <c r="AE163" i="8"/>
  <c r="AD163" i="8"/>
  <c r="AA163" i="8"/>
  <c r="Z163" i="8"/>
  <c r="V163" i="8"/>
  <c r="P163" i="8"/>
  <c r="I163" i="8"/>
  <c r="H163" i="8"/>
  <c r="BX161" i="8"/>
  <c r="BP161" i="8"/>
  <c r="BH161" i="8"/>
  <c r="BT161" i="8" s="1"/>
  <c r="BF161" i="8"/>
  <c r="BR161" i="8" s="1"/>
  <c r="BV161" i="8" s="1"/>
  <c r="BD161" i="8"/>
  <c r="AX161" i="8"/>
  <c r="AR161" i="8"/>
  <c r="AQ161" i="8"/>
  <c r="AP161" i="8"/>
  <c r="AM161" i="8"/>
  <c r="AL161" i="8"/>
  <c r="AI161" i="8"/>
  <c r="AH161" i="8"/>
  <c r="AE161" i="8"/>
  <c r="AD161" i="8"/>
  <c r="AA161" i="8"/>
  <c r="Z161" i="8"/>
  <c r="V161" i="8"/>
  <c r="P161" i="8"/>
  <c r="C161" i="8"/>
  <c r="F160" i="8"/>
  <c r="BX159" i="8"/>
  <c r="BP159" i="8"/>
  <c r="BH159" i="8"/>
  <c r="BT159" i="8" s="1"/>
  <c r="BF159" i="8"/>
  <c r="BR159" i="8" s="1"/>
  <c r="BV159" i="8" s="1"/>
  <c r="BD159" i="8"/>
  <c r="AX159" i="8"/>
  <c r="AR159" i="8"/>
  <c r="AQ159" i="8"/>
  <c r="AP159" i="8"/>
  <c r="AM159" i="8"/>
  <c r="AL159" i="8"/>
  <c r="AI159" i="8"/>
  <c r="AH159" i="8"/>
  <c r="AE159" i="8"/>
  <c r="AD159" i="8"/>
  <c r="AA159" i="8"/>
  <c r="Z159" i="8"/>
  <c r="V159" i="8"/>
  <c r="P159" i="8"/>
  <c r="I159" i="8"/>
  <c r="H159" i="8"/>
  <c r="BX157" i="8"/>
  <c r="BR157" i="8"/>
  <c r="BV157" i="8" s="1"/>
  <c r="BP157" i="8"/>
  <c r="BJ157" i="8"/>
  <c r="BH157" i="8"/>
  <c r="BT157" i="8" s="1"/>
  <c r="BF157" i="8"/>
  <c r="BD157" i="8"/>
  <c r="AX157" i="8"/>
  <c r="AR157" i="8"/>
  <c r="AQ157" i="8"/>
  <c r="AP157" i="8"/>
  <c r="AM157" i="8"/>
  <c r="AL157" i="8"/>
  <c r="AI157" i="8"/>
  <c r="AH157" i="8"/>
  <c r="AE157" i="8"/>
  <c r="AD157" i="8"/>
  <c r="AA157" i="8"/>
  <c r="Z157" i="8"/>
  <c r="V157" i="8"/>
  <c r="P157" i="8"/>
  <c r="C157" i="8"/>
  <c r="F156" i="8"/>
  <c r="BX155" i="8"/>
  <c r="BT155" i="8"/>
  <c r="BR155" i="8"/>
  <c r="BV155" i="8" s="1"/>
  <c r="BP155" i="8"/>
  <c r="BJ155" i="8"/>
  <c r="BH155" i="8"/>
  <c r="BF155" i="8"/>
  <c r="BD155" i="8"/>
  <c r="AX155" i="8"/>
  <c r="AR155" i="8"/>
  <c r="AQ155" i="8"/>
  <c r="AP155" i="8"/>
  <c r="AM155" i="8"/>
  <c r="AL155" i="8"/>
  <c r="AI155" i="8"/>
  <c r="AH155" i="8"/>
  <c r="AE155" i="8"/>
  <c r="AD155" i="8"/>
  <c r="AA155" i="8"/>
  <c r="Z155" i="8"/>
  <c r="V155" i="8"/>
  <c r="P155" i="8"/>
  <c r="I155" i="8"/>
  <c r="H155" i="8"/>
  <c r="BX153" i="8"/>
  <c r="BT153" i="8"/>
  <c r="BR153" i="8"/>
  <c r="BV153" i="8" s="1"/>
  <c r="BP153" i="8"/>
  <c r="BH153" i="8"/>
  <c r="BF153" i="8"/>
  <c r="BJ153" i="8" s="1"/>
  <c r="BD153" i="8"/>
  <c r="AX153" i="8"/>
  <c r="AR153" i="8"/>
  <c r="AQ153" i="8"/>
  <c r="AP153" i="8"/>
  <c r="AM153" i="8"/>
  <c r="AL153" i="8"/>
  <c r="AI153" i="8"/>
  <c r="AH153" i="8"/>
  <c r="AE153" i="8"/>
  <c r="AD153" i="8"/>
  <c r="AA153" i="8"/>
  <c r="Z153" i="8"/>
  <c r="V153" i="8"/>
  <c r="P153" i="8"/>
  <c r="C153" i="8"/>
  <c r="F152" i="8"/>
  <c r="BX151" i="8"/>
  <c r="BT151" i="8"/>
  <c r="BP151" i="8"/>
  <c r="BH151" i="8"/>
  <c r="BF151" i="8"/>
  <c r="BJ151" i="8" s="1"/>
  <c r="BD151" i="8"/>
  <c r="AX151" i="8"/>
  <c r="AR151" i="8"/>
  <c r="AQ151" i="8"/>
  <c r="AP151" i="8"/>
  <c r="AM151" i="8"/>
  <c r="AL151" i="8"/>
  <c r="AI151" i="8"/>
  <c r="AH151" i="8"/>
  <c r="AE151" i="8"/>
  <c r="AD151" i="8"/>
  <c r="AA151" i="8"/>
  <c r="Z151" i="8"/>
  <c r="V151" i="8"/>
  <c r="P151" i="8"/>
  <c r="I151" i="8"/>
  <c r="H151" i="8"/>
  <c r="BX149" i="8"/>
  <c r="BP149" i="8"/>
  <c r="BH149" i="8"/>
  <c r="BT149" i="8" s="1"/>
  <c r="BF149" i="8"/>
  <c r="BR149" i="8" s="1"/>
  <c r="BV149" i="8" s="1"/>
  <c r="BD149" i="8"/>
  <c r="AX149" i="8"/>
  <c r="AR149" i="8"/>
  <c r="AQ149" i="8"/>
  <c r="AP149" i="8"/>
  <c r="AM149" i="8"/>
  <c r="AL149" i="8"/>
  <c r="AI149" i="8"/>
  <c r="AH149" i="8"/>
  <c r="AE149" i="8"/>
  <c r="AD149" i="8"/>
  <c r="AA149" i="8"/>
  <c r="Z149" i="8"/>
  <c r="V149" i="8"/>
  <c r="P149" i="8"/>
  <c r="C149" i="8"/>
  <c r="F148" i="8"/>
  <c r="BX147" i="8"/>
  <c r="BP147" i="8"/>
  <c r="BH147" i="8"/>
  <c r="BT147" i="8" s="1"/>
  <c r="BF147" i="8"/>
  <c r="BR147" i="8" s="1"/>
  <c r="BV147" i="8" s="1"/>
  <c r="BD147" i="8"/>
  <c r="AX147" i="8"/>
  <c r="AR147" i="8"/>
  <c r="AQ147" i="8"/>
  <c r="AP147" i="8"/>
  <c r="AM147" i="8"/>
  <c r="AL147" i="8"/>
  <c r="AI147" i="8"/>
  <c r="AH147" i="8"/>
  <c r="AE147" i="8"/>
  <c r="AD147" i="8"/>
  <c r="AA147" i="8"/>
  <c r="Z147" i="8"/>
  <c r="V147" i="8"/>
  <c r="P147" i="8"/>
  <c r="I147" i="8"/>
  <c r="H147" i="8"/>
  <c r="BX145" i="8"/>
  <c r="BT145" i="8"/>
  <c r="BR145" i="8"/>
  <c r="BV145" i="8" s="1"/>
  <c r="BP145" i="8"/>
  <c r="BJ145" i="8"/>
  <c r="BH145" i="8"/>
  <c r="BF145" i="8"/>
  <c r="BD145" i="8"/>
  <c r="AX145" i="8"/>
  <c r="AR145" i="8"/>
  <c r="AQ145" i="8"/>
  <c r="AP145" i="8"/>
  <c r="AM145" i="8"/>
  <c r="AL145" i="8"/>
  <c r="AI145" i="8"/>
  <c r="AH145" i="8"/>
  <c r="AE145" i="8"/>
  <c r="AD145" i="8"/>
  <c r="AA145" i="8"/>
  <c r="Z145" i="8"/>
  <c r="V145" i="8"/>
  <c r="P145" i="8"/>
  <c r="C145" i="8"/>
  <c r="F144" i="8"/>
  <c r="BX143" i="8"/>
  <c r="BT143" i="8"/>
  <c r="BR143" i="8"/>
  <c r="BV143" i="8" s="1"/>
  <c r="BP143" i="8"/>
  <c r="BJ143" i="8"/>
  <c r="BH143" i="8"/>
  <c r="BF143" i="8"/>
  <c r="BD143" i="8"/>
  <c r="AX143" i="8"/>
  <c r="AR143" i="8"/>
  <c r="AQ143" i="8"/>
  <c r="AP143" i="8"/>
  <c r="AM143" i="8"/>
  <c r="AL143" i="8"/>
  <c r="AI143" i="8"/>
  <c r="AH143" i="8"/>
  <c r="AE143" i="8"/>
  <c r="AD143" i="8"/>
  <c r="AA143" i="8"/>
  <c r="Z143" i="8"/>
  <c r="V143" i="8"/>
  <c r="P143" i="8"/>
  <c r="I143" i="8"/>
  <c r="H143" i="8"/>
  <c r="BX141" i="8"/>
  <c r="BT141" i="8"/>
  <c r="BP141" i="8"/>
  <c r="BH141" i="8"/>
  <c r="BF141" i="8"/>
  <c r="BJ141" i="8" s="1"/>
  <c r="BD141" i="8"/>
  <c r="AX141" i="8"/>
  <c r="AR141" i="8"/>
  <c r="AQ141" i="8"/>
  <c r="AP141" i="8"/>
  <c r="AM141" i="8"/>
  <c r="AL141" i="8"/>
  <c r="AI141" i="8"/>
  <c r="AH141" i="8"/>
  <c r="AE141" i="8"/>
  <c r="AD141" i="8"/>
  <c r="AA141" i="8"/>
  <c r="Z141" i="8"/>
  <c r="V141" i="8"/>
  <c r="P141" i="8"/>
  <c r="C141" i="8"/>
  <c r="F140" i="8"/>
  <c r="BX139" i="8"/>
  <c r="BP139" i="8"/>
  <c r="BH139" i="8"/>
  <c r="BT139" i="8" s="1"/>
  <c r="BF139" i="8"/>
  <c r="BR139" i="8" s="1"/>
  <c r="BV139" i="8" s="1"/>
  <c r="BD139" i="8"/>
  <c r="AX139" i="8"/>
  <c r="AR139" i="8"/>
  <c r="AQ139" i="8"/>
  <c r="AP139" i="8"/>
  <c r="AM139" i="8"/>
  <c r="AL139" i="8"/>
  <c r="AI139" i="8"/>
  <c r="AH139" i="8"/>
  <c r="AE139" i="8"/>
  <c r="AD139" i="8"/>
  <c r="AA139" i="8"/>
  <c r="Z139" i="8"/>
  <c r="V139" i="8"/>
  <c r="P139" i="8"/>
  <c r="I139" i="8"/>
  <c r="H139" i="8"/>
  <c r="BX137" i="8"/>
  <c r="BP137" i="8"/>
  <c r="BH137" i="8"/>
  <c r="BT137" i="8" s="1"/>
  <c r="BF137" i="8"/>
  <c r="BR137" i="8" s="1"/>
  <c r="BV137" i="8" s="1"/>
  <c r="BD137" i="8"/>
  <c r="AX137" i="8"/>
  <c r="AR137" i="8"/>
  <c r="AQ137" i="8"/>
  <c r="AP137" i="8"/>
  <c r="AM137" i="8"/>
  <c r="AL137" i="8"/>
  <c r="AI137" i="8"/>
  <c r="AH137" i="8"/>
  <c r="AE137" i="8"/>
  <c r="AD137" i="8"/>
  <c r="AA137" i="8"/>
  <c r="Z137" i="8"/>
  <c r="V137" i="8"/>
  <c r="P137" i="8"/>
  <c r="C137" i="8"/>
  <c r="F136" i="8"/>
  <c r="BX135" i="8"/>
  <c r="BR135" i="8"/>
  <c r="BV135" i="8" s="1"/>
  <c r="BP135" i="8"/>
  <c r="BJ135" i="8"/>
  <c r="BH135" i="8"/>
  <c r="BT135" i="8" s="1"/>
  <c r="BF135" i="8"/>
  <c r="BD135" i="8"/>
  <c r="AX135" i="8"/>
  <c r="AR135" i="8"/>
  <c r="AQ135" i="8"/>
  <c r="AP135" i="8"/>
  <c r="AM135" i="8"/>
  <c r="AL135" i="8"/>
  <c r="AI135" i="8"/>
  <c r="AH135" i="8"/>
  <c r="AE135" i="8"/>
  <c r="AD135" i="8"/>
  <c r="AA135" i="8"/>
  <c r="Z135" i="8"/>
  <c r="V135" i="8"/>
  <c r="P135" i="8"/>
  <c r="I135" i="8"/>
  <c r="H135" i="8"/>
  <c r="BX133" i="8"/>
  <c r="BT133" i="8"/>
  <c r="BR133" i="8"/>
  <c r="BV133" i="8" s="1"/>
  <c r="BP133" i="8"/>
  <c r="BJ133" i="8"/>
  <c r="BH133" i="8"/>
  <c r="BF133" i="8"/>
  <c r="BD133" i="8"/>
  <c r="AX133" i="8"/>
  <c r="AR133" i="8"/>
  <c r="AQ133" i="8"/>
  <c r="AP133" i="8"/>
  <c r="AM133" i="8"/>
  <c r="AL133" i="8"/>
  <c r="AI133" i="8"/>
  <c r="AH133" i="8"/>
  <c r="AE133" i="8"/>
  <c r="AD133" i="8"/>
  <c r="AA133" i="8"/>
  <c r="Z133" i="8"/>
  <c r="V133" i="8"/>
  <c r="P133" i="8"/>
  <c r="C133" i="8"/>
  <c r="F132" i="8"/>
  <c r="BX131" i="8"/>
  <c r="BT131" i="8"/>
  <c r="BR131" i="8"/>
  <c r="BV131" i="8" s="1"/>
  <c r="BP131" i="8"/>
  <c r="BH131" i="8"/>
  <c r="BF131" i="8"/>
  <c r="BJ131" i="8" s="1"/>
  <c r="BD131" i="8"/>
  <c r="AX131" i="8"/>
  <c r="AR131" i="8"/>
  <c r="AQ131" i="8"/>
  <c r="AP131" i="8"/>
  <c r="AM131" i="8"/>
  <c r="AL131" i="8"/>
  <c r="AI131" i="8"/>
  <c r="AH131" i="8"/>
  <c r="AE131" i="8"/>
  <c r="AD131" i="8"/>
  <c r="AA131" i="8"/>
  <c r="Z131" i="8"/>
  <c r="V131" i="8"/>
  <c r="P131" i="8"/>
  <c r="I131" i="8"/>
  <c r="H131" i="8"/>
  <c r="BX129" i="8"/>
  <c r="BP129" i="8"/>
  <c r="BH129" i="8"/>
  <c r="BT129" i="8" s="1"/>
  <c r="BF129" i="8"/>
  <c r="BR129" i="8" s="1"/>
  <c r="BV129" i="8" s="1"/>
  <c r="BD129" i="8"/>
  <c r="AX129" i="8"/>
  <c r="AR129" i="8"/>
  <c r="AQ129" i="8"/>
  <c r="AP129" i="8"/>
  <c r="AM129" i="8"/>
  <c r="AL129" i="8"/>
  <c r="AI129" i="8"/>
  <c r="AH129" i="8"/>
  <c r="AE129" i="8"/>
  <c r="AD129" i="8"/>
  <c r="AA129" i="8"/>
  <c r="Z129" i="8"/>
  <c r="V129" i="8"/>
  <c r="P129" i="8"/>
  <c r="C129" i="8"/>
  <c r="F128" i="8"/>
  <c r="BX127" i="8"/>
  <c r="BP127" i="8"/>
  <c r="BH127" i="8"/>
  <c r="BT127" i="8" s="1"/>
  <c r="BF127" i="8"/>
  <c r="BR127" i="8" s="1"/>
  <c r="BV127" i="8" s="1"/>
  <c r="BD127" i="8"/>
  <c r="AX127" i="8"/>
  <c r="AR127" i="8"/>
  <c r="AQ127" i="8"/>
  <c r="AP127" i="8"/>
  <c r="AM127" i="8"/>
  <c r="AL127" i="8"/>
  <c r="AI127" i="8"/>
  <c r="AH127" i="8"/>
  <c r="AE127" i="8"/>
  <c r="AD127" i="8"/>
  <c r="AA127" i="8"/>
  <c r="Z127" i="8"/>
  <c r="V127" i="8"/>
  <c r="P127" i="8"/>
  <c r="I127" i="8"/>
  <c r="H127" i="8"/>
  <c r="BX125" i="8"/>
  <c r="BR125" i="8"/>
  <c r="BV125" i="8" s="1"/>
  <c r="BP125" i="8"/>
  <c r="BJ125" i="8"/>
  <c r="BH125" i="8"/>
  <c r="BT125" i="8" s="1"/>
  <c r="BF125" i="8"/>
  <c r="BD125" i="8"/>
  <c r="AX125" i="8"/>
  <c r="AR125" i="8"/>
  <c r="AQ125" i="8"/>
  <c r="AP125" i="8"/>
  <c r="AM125" i="8"/>
  <c r="AL125" i="8"/>
  <c r="AI125" i="8"/>
  <c r="AH125" i="8"/>
  <c r="AE125" i="8"/>
  <c r="AD125" i="8"/>
  <c r="AA125" i="8"/>
  <c r="Z125" i="8"/>
  <c r="V125" i="8"/>
  <c r="P125" i="8"/>
  <c r="C125" i="8"/>
  <c r="F124" i="8"/>
  <c r="BX123" i="8"/>
  <c r="BT123" i="8"/>
  <c r="BR123" i="8"/>
  <c r="BV123" i="8" s="1"/>
  <c r="BP123" i="8"/>
  <c r="BJ123" i="8"/>
  <c r="BH123" i="8"/>
  <c r="BF123" i="8"/>
  <c r="BD123" i="8"/>
  <c r="AX123" i="8"/>
  <c r="AR123" i="8"/>
  <c r="AQ123" i="8"/>
  <c r="AP123" i="8"/>
  <c r="AM123" i="8"/>
  <c r="AL123" i="8"/>
  <c r="AI123" i="8"/>
  <c r="AH123" i="8"/>
  <c r="AE123" i="8"/>
  <c r="AD123" i="8"/>
  <c r="AA123" i="8"/>
  <c r="Z123" i="8"/>
  <c r="V123" i="8"/>
  <c r="P123" i="8"/>
  <c r="I123" i="8"/>
  <c r="H123" i="8"/>
  <c r="BX121" i="8"/>
  <c r="BT121" i="8"/>
  <c r="BR121" i="8"/>
  <c r="BV121" i="8" s="1"/>
  <c r="BP121" i="8"/>
  <c r="BH121" i="8"/>
  <c r="BF121" i="8"/>
  <c r="BJ121" i="8" s="1"/>
  <c r="BD121" i="8"/>
  <c r="AX121" i="8"/>
  <c r="AR121" i="8"/>
  <c r="AQ121" i="8"/>
  <c r="AP121" i="8"/>
  <c r="AM121" i="8"/>
  <c r="AL121" i="8"/>
  <c r="AI121" i="8"/>
  <c r="AH121" i="8"/>
  <c r="AE121" i="8"/>
  <c r="AD121" i="8"/>
  <c r="AA121" i="8"/>
  <c r="Z121" i="8"/>
  <c r="V121" i="8"/>
  <c r="P121" i="8"/>
  <c r="C121" i="8"/>
  <c r="F120" i="8"/>
  <c r="BX119" i="8"/>
  <c r="BT119" i="8"/>
  <c r="BP119" i="8"/>
  <c r="BH119" i="8"/>
  <c r="BF119" i="8"/>
  <c r="BJ119" i="8" s="1"/>
  <c r="BD119" i="8"/>
  <c r="AX119" i="8"/>
  <c r="AR119" i="8"/>
  <c r="AQ119" i="8"/>
  <c r="AP119" i="8"/>
  <c r="AM119" i="8"/>
  <c r="AL119" i="8"/>
  <c r="AI119" i="8"/>
  <c r="AH119" i="8"/>
  <c r="AE119" i="8"/>
  <c r="AD119" i="8"/>
  <c r="AA119" i="8"/>
  <c r="Z119" i="8"/>
  <c r="V119" i="8"/>
  <c r="P119" i="8"/>
  <c r="I119" i="8"/>
  <c r="H119" i="8"/>
  <c r="BX117" i="8"/>
  <c r="BP117" i="8"/>
  <c r="BH117" i="8"/>
  <c r="BT117" i="8" s="1"/>
  <c r="BF117" i="8"/>
  <c r="BR117" i="8" s="1"/>
  <c r="BV117" i="8" s="1"/>
  <c r="BD117" i="8"/>
  <c r="AX117" i="8"/>
  <c r="AR117" i="8"/>
  <c r="AQ117" i="8"/>
  <c r="AP117" i="8"/>
  <c r="AM117" i="8"/>
  <c r="AL117" i="8"/>
  <c r="AI117" i="8"/>
  <c r="AH117" i="8"/>
  <c r="AE117" i="8"/>
  <c r="AD117" i="8"/>
  <c r="AA117" i="8"/>
  <c r="Z117" i="8"/>
  <c r="V117" i="8"/>
  <c r="P117" i="8"/>
  <c r="C117" i="8"/>
  <c r="F116" i="8"/>
  <c r="BX115" i="8"/>
  <c r="BP115" i="8"/>
  <c r="BH115" i="8"/>
  <c r="BT115" i="8" s="1"/>
  <c r="BF115" i="8"/>
  <c r="BR115" i="8" s="1"/>
  <c r="BV115" i="8" s="1"/>
  <c r="BD115" i="8"/>
  <c r="AX115" i="8"/>
  <c r="AR115" i="8"/>
  <c r="AQ115" i="8"/>
  <c r="AP115" i="8"/>
  <c r="AM115" i="8"/>
  <c r="AL115" i="8"/>
  <c r="AI115" i="8"/>
  <c r="AH115" i="8"/>
  <c r="AE115" i="8"/>
  <c r="AD115" i="8"/>
  <c r="AA115" i="8"/>
  <c r="Z115" i="8"/>
  <c r="V115" i="8"/>
  <c r="P115" i="8"/>
  <c r="I115" i="8"/>
  <c r="H115" i="8"/>
  <c r="C115" i="8"/>
  <c r="BX113" i="8"/>
  <c r="BT113" i="8"/>
  <c r="BR113" i="8"/>
  <c r="BV113" i="8" s="1"/>
  <c r="BP113" i="8"/>
  <c r="BJ113" i="8"/>
  <c r="BH113" i="8"/>
  <c r="BF113" i="8"/>
  <c r="BD113" i="8"/>
  <c r="AX113" i="8"/>
  <c r="AR113" i="8"/>
  <c r="AQ113" i="8"/>
  <c r="AP113" i="8"/>
  <c r="AM113" i="8"/>
  <c r="AL113" i="8"/>
  <c r="AI113" i="8"/>
  <c r="AH113" i="8"/>
  <c r="AE113" i="8"/>
  <c r="AD113" i="8"/>
  <c r="AA113" i="8"/>
  <c r="Z113" i="8"/>
  <c r="V113" i="8"/>
  <c r="P113" i="8"/>
  <c r="C113" i="8"/>
  <c r="F112" i="8"/>
  <c r="BX111" i="8"/>
  <c r="BT111" i="8"/>
  <c r="BR111" i="8"/>
  <c r="BV111" i="8" s="1"/>
  <c r="BP111" i="8"/>
  <c r="BJ111" i="8"/>
  <c r="BH111" i="8"/>
  <c r="BF111" i="8"/>
  <c r="BD111" i="8"/>
  <c r="AX111" i="8"/>
  <c r="AR111" i="8"/>
  <c r="AQ111" i="8"/>
  <c r="AP111" i="8"/>
  <c r="AM111" i="8"/>
  <c r="AL111" i="8"/>
  <c r="AI111" i="8"/>
  <c r="AH111" i="8"/>
  <c r="AE111" i="8"/>
  <c r="AD111" i="8"/>
  <c r="AA111" i="8"/>
  <c r="Z111" i="8"/>
  <c r="V111" i="8"/>
  <c r="P111" i="8"/>
  <c r="I111" i="8"/>
  <c r="H111" i="8"/>
  <c r="BX109" i="8"/>
  <c r="BT109" i="8"/>
  <c r="BP109" i="8"/>
  <c r="BH109" i="8"/>
  <c r="BF109" i="8"/>
  <c r="BJ109" i="8" s="1"/>
  <c r="BD109" i="8"/>
  <c r="AX109" i="8"/>
  <c r="AR109" i="8"/>
  <c r="AQ109" i="8"/>
  <c r="AP109" i="8"/>
  <c r="AM109" i="8"/>
  <c r="AL109" i="8"/>
  <c r="AI109" i="8"/>
  <c r="AH109" i="8"/>
  <c r="AE109" i="8"/>
  <c r="AD109" i="8"/>
  <c r="AA109" i="8"/>
  <c r="Z109" i="8"/>
  <c r="V109" i="8"/>
  <c r="P109" i="8"/>
  <c r="C109" i="8"/>
  <c r="F108" i="8"/>
  <c r="BX107" i="8"/>
  <c r="BP107" i="8"/>
  <c r="BH107" i="8"/>
  <c r="BT107" i="8" s="1"/>
  <c r="BF107" i="8"/>
  <c r="BR107" i="8" s="1"/>
  <c r="BV107" i="8" s="1"/>
  <c r="BD107" i="8"/>
  <c r="AX107" i="8"/>
  <c r="AR107" i="8"/>
  <c r="AQ107" i="8"/>
  <c r="AP107" i="8"/>
  <c r="AM107" i="8"/>
  <c r="AL107" i="8"/>
  <c r="AI107" i="8"/>
  <c r="AH107" i="8"/>
  <c r="AE107" i="8"/>
  <c r="AD107" i="8"/>
  <c r="AA107" i="8"/>
  <c r="Z107" i="8"/>
  <c r="V107" i="8"/>
  <c r="P107" i="8"/>
  <c r="I107" i="8"/>
  <c r="H107" i="8"/>
  <c r="BX105" i="8"/>
  <c r="BP105" i="8"/>
  <c r="BH105" i="8"/>
  <c r="BT105" i="8" s="1"/>
  <c r="BF105" i="8"/>
  <c r="BJ105" i="8" s="1"/>
  <c r="BD105" i="8"/>
  <c r="AX105" i="8"/>
  <c r="AR105" i="8"/>
  <c r="AQ105" i="8"/>
  <c r="AP105" i="8"/>
  <c r="AM105" i="8"/>
  <c r="AL105" i="8"/>
  <c r="AI105" i="8"/>
  <c r="AH105" i="8"/>
  <c r="AE105" i="8"/>
  <c r="AD105" i="8"/>
  <c r="AA105" i="8"/>
  <c r="Z105" i="8"/>
  <c r="V105" i="8"/>
  <c r="P105" i="8"/>
  <c r="C105" i="8"/>
  <c r="F104" i="8"/>
  <c r="BX103" i="8"/>
  <c r="BR103" i="8"/>
  <c r="BV103" i="8" s="1"/>
  <c r="BP103" i="8"/>
  <c r="BJ103" i="8"/>
  <c r="BH103" i="8"/>
  <c r="BT103" i="8" s="1"/>
  <c r="BF103" i="8"/>
  <c r="BD103" i="8"/>
  <c r="AX103" i="8"/>
  <c r="AR103" i="8"/>
  <c r="AQ103" i="8"/>
  <c r="AP103" i="8"/>
  <c r="AM103" i="8"/>
  <c r="AL103" i="8"/>
  <c r="AI103" i="8"/>
  <c r="AH103" i="8"/>
  <c r="AE103" i="8"/>
  <c r="AD103" i="8"/>
  <c r="AA103" i="8"/>
  <c r="Z103" i="8"/>
  <c r="V103" i="8"/>
  <c r="P103" i="8"/>
  <c r="I103" i="8"/>
  <c r="H103" i="8"/>
  <c r="C103" i="8"/>
  <c r="BX101" i="8"/>
  <c r="BT101" i="8"/>
  <c r="BR101" i="8"/>
  <c r="BV101" i="8" s="1"/>
  <c r="BP101" i="8"/>
  <c r="BJ101" i="8"/>
  <c r="BH101" i="8"/>
  <c r="BF101" i="8"/>
  <c r="BD101" i="8"/>
  <c r="AX101" i="8"/>
  <c r="AR101" i="8"/>
  <c r="AQ101" i="8"/>
  <c r="AP101" i="8"/>
  <c r="AM101" i="8"/>
  <c r="AL101" i="8"/>
  <c r="AI101" i="8"/>
  <c r="AH101" i="8"/>
  <c r="AE101" i="8"/>
  <c r="AD101" i="8"/>
  <c r="AA101" i="8"/>
  <c r="Z101" i="8"/>
  <c r="V101" i="8"/>
  <c r="P101" i="8"/>
  <c r="C101" i="8"/>
  <c r="F100" i="8"/>
  <c r="BX99" i="8"/>
  <c r="BT99" i="8"/>
  <c r="BR99" i="8"/>
  <c r="BV99" i="8" s="1"/>
  <c r="BP99" i="8"/>
  <c r="BH99" i="8"/>
  <c r="BF99" i="8"/>
  <c r="BJ99" i="8" s="1"/>
  <c r="BD99" i="8"/>
  <c r="AX99" i="8"/>
  <c r="AR99" i="8"/>
  <c r="AQ99" i="8"/>
  <c r="AP99" i="8"/>
  <c r="AM99" i="8"/>
  <c r="AL99" i="8"/>
  <c r="AI99" i="8"/>
  <c r="AH99" i="8"/>
  <c r="AE99" i="8"/>
  <c r="AD99" i="8"/>
  <c r="AA99" i="8"/>
  <c r="Z99" i="8"/>
  <c r="V99" i="8"/>
  <c r="P99" i="8"/>
  <c r="I99" i="8"/>
  <c r="H99" i="8"/>
  <c r="C99" i="8"/>
  <c r="BX97" i="8"/>
  <c r="BP97" i="8"/>
  <c r="BH97" i="8"/>
  <c r="BT97" i="8" s="1"/>
  <c r="BF97" i="8"/>
  <c r="BR97" i="8" s="1"/>
  <c r="BV97" i="8" s="1"/>
  <c r="BD97" i="8"/>
  <c r="AX97" i="8"/>
  <c r="AR97" i="8"/>
  <c r="AQ97" i="8"/>
  <c r="AP97" i="8"/>
  <c r="AM97" i="8"/>
  <c r="AL97" i="8"/>
  <c r="AI97" i="8"/>
  <c r="AH97" i="8"/>
  <c r="AE97" i="8"/>
  <c r="AD97" i="8"/>
  <c r="AA97" i="8"/>
  <c r="Z97" i="8"/>
  <c r="V97" i="8"/>
  <c r="P97" i="8"/>
  <c r="C97" i="8"/>
  <c r="F96" i="8"/>
  <c r="BX95" i="8"/>
  <c r="BP95" i="8"/>
  <c r="BH95" i="8"/>
  <c r="BT95" i="8" s="1"/>
  <c r="BF95" i="8"/>
  <c r="BR95" i="8" s="1"/>
  <c r="BV95" i="8" s="1"/>
  <c r="BD95" i="8"/>
  <c r="AX95" i="8"/>
  <c r="AR95" i="8"/>
  <c r="AQ95" i="8"/>
  <c r="AP95" i="8"/>
  <c r="AM95" i="8"/>
  <c r="AL95" i="8"/>
  <c r="AI95" i="8"/>
  <c r="AH95" i="8"/>
  <c r="AE95" i="8"/>
  <c r="AD95" i="8"/>
  <c r="AA95" i="8"/>
  <c r="Z95" i="8"/>
  <c r="V95" i="8"/>
  <c r="P95" i="8"/>
  <c r="I95" i="8"/>
  <c r="H95" i="8"/>
  <c r="BX93" i="8"/>
  <c r="BR93" i="8"/>
  <c r="BV93" i="8" s="1"/>
  <c r="BP93" i="8"/>
  <c r="BJ93" i="8"/>
  <c r="BH93" i="8"/>
  <c r="BT93" i="8" s="1"/>
  <c r="BF93" i="8"/>
  <c r="BD93" i="8"/>
  <c r="AX93" i="8"/>
  <c r="AR93" i="8"/>
  <c r="AQ93" i="8"/>
  <c r="AP93" i="8"/>
  <c r="AM93" i="8"/>
  <c r="AL93" i="8"/>
  <c r="AI93" i="8"/>
  <c r="AH93" i="8"/>
  <c r="AE93" i="8"/>
  <c r="AD93" i="8"/>
  <c r="AA93" i="8"/>
  <c r="Z93" i="8"/>
  <c r="V93" i="8"/>
  <c r="P93" i="8"/>
  <c r="C93" i="8"/>
  <c r="F92" i="8"/>
  <c r="BX91" i="8"/>
  <c r="BT91" i="8"/>
  <c r="BR91" i="8"/>
  <c r="BV91" i="8" s="1"/>
  <c r="BP91" i="8"/>
  <c r="BJ91" i="8"/>
  <c r="BH91" i="8"/>
  <c r="BF91" i="8"/>
  <c r="BD91" i="8"/>
  <c r="AX91" i="8"/>
  <c r="AR91" i="8"/>
  <c r="AQ91" i="8"/>
  <c r="AP91" i="8"/>
  <c r="AM91" i="8"/>
  <c r="AL91" i="8"/>
  <c r="AI91" i="8"/>
  <c r="AH91" i="8"/>
  <c r="AE91" i="8"/>
  <c r="AD91" i="8"/>
  <c r="AA91" i="8"/>
  <c r="Z91" i="8"/>
  <c r="V91" i="8"/>
  <c r="P91" i="8"/>
  <c r="I91" i="8"/>
  <c r="H91" i="8"/>
  <c r="BX89" i="8"/>
  <c r="BT89" i="8"/>
  <c r="BR89" i="8"/>
  <c r="BV89" i="8" s="1"/>
  <c r="BP89" i="8"/>
  <c r="BH89" i="8"/>
  <c r="BF89" i="8"/>
  <c r="BJ89" i="8" s="1"/>
  <c r="BD89" i="8"/>
  <c r="AX89" i="8"/>
  <c r="AR89" i="8"/>
  <c r="AQ89" i="8"/>
  <c r="AP89" i="8"/>
  <c r="AM89" i="8"/>
  <c r="AL89" i="8"/>
  <c r="AI89" i="8"/>
  <c r="AH89" i="8"/>
  <c r="AE89" i="8"/>
  <c r="AD89" i="8"/>
  <c r="AA89" i="8"/>
  <c r="Z89" i="8"/>
  <c r="V89" i="8"/>
  <c r="P89" i="8"/>
  <c r="C89" i="8"/>
  <c r="F88" i="8"/>
  <c r="BX87" i="8"/>
  <c r="BT87" i="8"/>
  <c r="BP87" i="8"/>
  <c r="BH87" i="8"/>
  <c r="BF87" i="8"/>
  <c r="BJ87" i="8" s="1"/>
  <c r="BD87" i="8"/>
  <c r="AX87" i="8"/>
  <c r="AR87" i="8"/>
  <c r="AQ87" i="8"/>
  <c r="AP87" i="8"/>
  <c r="AM87" i="8"/>
  <c r="AL87" i="8"/>
  <c r="AI87" i="8"/>
  <c r="AH87" i="8"/>
  <c r="AE87" i="8"/>
  <c r="AD87" i="8"/>
  <c r="AA87" i="8"/>
  <c r="Z87" i="8"/>
  <c r="V87" i="8"/>
  <c r="P87" i="8"/>
  <c r="I87" i="8"/>
  <c r="H87" i="8"/>
  <c r="BX85" i="8"/>
  <c r="BP85" i="8"/>
  <c r="BH85" i="8"/>
  <c r="BT85" i="8" s="1"/>
  <c r="BF85" i="8"/>
  <c r="BR85" i="8" s="1"/>
  <c r="BV85" i="8" s="1"/>
  <c r="BD85" i="8"/>
  <c r="AX85" i="8"/>
  <c r="AR85" i="8"/>
  <c r="AQ85" i="8"/>
  <c r="AP85" i="8"/>
  <c r="AM85" i="8"/>
  <c r="AL85" i="8"/>
  <c r="AI85" i="8"/>
  <c r="AH85" i="8"/>
  <c r="AE85" i="8"/>
  <c r="AD85" i="8"/>
  <c r="AA85" i="8"/>
  <c r="Z85" i="8"/>
  <c r="V85" i="8"/>
  <c r="P85" i="8"/>
  <c r="C85" i="8"/>
  <c r="F84" i="8"/>
  <c r="BX83" i="8"/>
  <c r="BP83" i="8"/>
  <c r="BH83" i="8"/>
  <c r="BT83" i="8" s="1"/>
  <c r="BF83" i="8"/>
  <c r="BR83" i="8" s="1"/>
  <c r="BV83" i="8" s="1"/>
  <c r="BD83" i="8"/>
  <c r="AX83" i="8"/>
  <c r="AR83" i="8"/>
  <c r="AQ83" i="8"/>
  <c r="AP83" i="8"/>
  <c r="AM83" i="8"/>
  <c r="AL83" i="8"/>
  <c r="AI83" i="8"/>
  <c r="AH83" i="8"/>
  <c r="AE83" i="8"/>
  <c r="AD83" i="8"/>
  <c r="AA83" i="8"/>
  <c r="Z83" i="8"/>
  <c r="V83" i="8"/>
  <c r="P83" i="8"/>
  <c r="I83" i="8"/>
  <c r="H83" i="8"/>
  <c r="BX81" i="8"/>
  <c r="BT81" i="8"/>
  <c r="BR81" i="8"/>
  <c r="BV81" i="8" s="1"/>
  <c r="BP81" i="8"/>
  <c r="BJ81" i="8"/>
  <c r="BH81" i="8"/>
  <c r="BF81" i="8"/>
  <c r="BD81" i="8"/>
  <c r="AX81" i="8"/>
  <c r="AR81" i="8"/>
  <c r="AQ81" i="8"/>
  <c r="AP81" i="8"/>
  <c r="AM81" i="8"/>
  <c r="AL81" i="8"/>
  <c r="AI81" i="8"/>
  <c r="AH81" i="8"/>
  <c r="AE81" i="8"/>
  <c r="AD81" i="8"/>
  <c r="AA81" i="8"/>
  <c r="Z81" i="8"/>
  <c r="V81" i="8"/>
  <c r="P81" i="8"/>
  <c r="C81" i="8"/>
  <c r="F80" i="8"/>
  <c r="BX79" i="8"/>
  <c r="BT79" i="8"/>
  <c r="BR79" i="8"/>
  <c r="BV79" i="8" s="1"/>
  <c r="BP79" i="8"/>
  <c r="BJ79" i="8"/>
  <c r="BH79" i="8"/>
  <c r="BF79" i="8"/>
  <c r="BD79" i="8"/>
  <c r="AX79" i="8"/>
  <c r="AR79" i="8"/>
  <c r="AQ79" i="8"/>
  <c r="AP79" i="8"/>
  <c r="AM79" i="8"/>
  <c r="AL79" i="8"/>
  <c r="AI79" i="8"/>
  <c r="AH79" i="8"/>
  <c r="AE79" i="8"/>
  <c r="AD79" i="8"/>
  <c r="AA79" i="8"/>
  <c r="Z79" i="8"/>
  <c r="V79" i="8"/>
  <c r="P79" i="8"/>
  <c r="I79" i="8"/>
  <c r="H79" i="8"/>
  <c r="BX77" i="8"/>
  <c r="BT77" i="8"/>
  <c r="BP77" i="8"/>
  <c r="BH77" i="8"/>
  <c r="BF77" i="8"/>
  <c r="BJ77" i="8" s="1"/>
  <c r="BD77" i="8"/>
  <c r="AX77" i="8"/>
  <c r="AR77" i="8"/>
  <c r="AQ77" i="8"/>
  <c r="AP77" i="8"/>
  <c r="AM77" i="8"/>
  <c r="AL77" i="8"/>
  <c r="AI77" i="8"/>
  <c r="AH77" i="8"/>
  <c r="AE77" i="8"/>
  <c r="AD77" i="8"/>
  <c r="AA77" i="8"/>
  <c r="Z77" i="8"/>
  <c r="V77" i="8"/>
  <c r="P77" i="8"/>
  <c r="C77" i="8"/>
  <c r="F76" i="8"/>
  <c r="BX75" i="8"/>
  <c r="BP75" i="8"/>
  <c r="BH75" i="8"/>
  <c r="BT75" i="8" s="1"/>
  <c r="BF75" i="8"/>
  <c r="BR75" i="8" s="1"/>
  <c r="BV75" i="8" s="1"/>
  <c r="BD75" i="8"/>
  <c r="AX75" i="8"/>
  <c r="AR75" i="8"/>
  <c r="AQ75" i="8"/>
  <c r="AP75" i="8"/>
  <c r="AM75" i="8"/>
  <c r="AL75" i="8"/>
  <c r="AI75" i="8"/>
  <c r="AH75" i="8"/>
  <c r="AE75" i="8"/>
  <c r="AD75" i="8"/>
  <c r="AA75" i="8"/>
  <c r="Z75" i="8"/>
  <c r="V75" i="8"/>
  <c r="P75" i="8"/>
  <c r="I75" i="8"/>
  <c r="H75" i="8"/>
  <c r="BX73" i="8"/>
  <c r="BP73" i="8"/>
  <c r="BH73" i="8"/>
  <c r="BT73" i="8" s="1"/>
  <c r="BF73" i="8"/>
  <c r="BR73" i="8" s="1"/>
  <c r="BV73" i="8" s="1"/>
  <c r="BD73" i="8"/>
  <c r="AX73" i="8"/>
  <c r="AR73" i="8"/>
  <c r="AQ73" i="8"/>
  <c r="AP73" i="8"/>
  <c r="AM73" i="8"/>
  <c r="AL73" i="8"/>
  <c r="AI73" i="8"/>
  <c r="AH73" i="8"/>
  <c r="AE73" i="8"/>
  <c r="AD73" i="8"/>
  <c r="AA73" i="8"/>
  <c r="Z73" i="8"/>
  <c r="V73" i="8"/>
  <c r="P73" i="8"/>
  <c r="C73" i="8"/>
  <c r="F72" i="8"/>
  <c r="BX71" i="8"/>
  <c r="BR71" i="8"/>
  <c r="BV71" i="8" s="1"/>
  <c r="BP71" i="8"/>
  <c r="BJ71" i="8"/>
  <c r="BH71" i="8"/>
  <c r="BT71" i="8" s="1"/>
  <c r="BF71" i="8"/>
  <c r="BD71" i="8"/>
  <c r="AX71" i="8"/>
  <c r="AR71" i="8"/>
  <c r="AQ71" i="8"/>
  <c r="AP71" i="8"/>
  <c r="AM71" i="8"/>
  <c r="AL71" i="8"/>
  <c r="AI71" i="8"/>
  <c r="AH71" i="8"/>
  <c r="AE71" i="8"/>
  <c r="AD71" i="8"/>
  <c r="AA71" i="8"/>
  <c r="Z71" i="8"/>
  <c r="V71" i="8"/>
  <c r="P71" i="8"/>
  <c r="I71" i="8"/>
  <c r="H71" i="8"/>
  <c r="C71" i="8"/>
  <c r="BX69" i="8"/>
  <c r="BT69" i="8"/>
  <c r="BR69" i="8"/>
  <c r="BV69" i="8" s="1"/>
  <c r="BP69" i="8"/>
  <c r="BJ69" i="8"/>
  <c r="BH69" i="8"/>
  <c r="BF69" i="8"/>
  <c r="BD69" i="8"/>
  <c r="AX69" i="8"/>
  <c r="AR69" i="8"/>
  <c r="AQ69" i="8"/>
  <c r="AP69" i="8"/>
  <c r="AM69" i="8"/>
  <c r="AL69" i="8"/>
  <c r="AI69" i="8"/>
  <c r="AH69" i="8"/>
  <c r="AE69" i="8"/>
  <c r="AD69" i="8"/>
  <c r="AA69" i="8"/>
  <c r="Z69" i="8"/>
  <c r="V69" i="8"/>
  <c r="P69" i="8"/>
  <c r="C69" i="8"/>
  <c r="F68" i="8"/>
  <c r="BX67" i="8"/>
  <c r="BT67" i="8"/>
  <c r="BR67" i="8"/>
  <c r="BV67" i="8" s="1"/>
  <c r="BP67" i="8"/>
  <c r="BH67" i="8"/>
  <c r="BF67" i="8"/>
  <c r="BJ67" i="8" s="1"/>
  <c r="BD67" i="8"/>
  <c r="AX67" i="8"/>
  <c r="AR67" i="8"/>
  <c r="AQ67" i="8"/>
  <c r="AP67" i="8"/>
  <c r="AM67" i="8"/>
  <c r="AL67" i="8"/>
  <c r="AI67" i="8"/>
  <c r="AH67" i="8"/>
  <c r="AE67" i="8"/>
  <c r="AD67" i="8"/>
  <c r="AA67" i="8"/>
  <c r="Z67" i="8"/>
  <c r="V67" i="8"/>
  <c r="P67" i="8"/>
  <c r="I67" i="8"/>
  <c r="H67" i="8"/>
  <c r="C67" i="8"/>
  <c r="BX65" i="8"/>
  <c r="BP65" i="8"/>
  <c r="BH65" i="8"/>
  <c r="BT65" i="8" s="1"/>
  <c r="BF65" i="8"/>
  <c r="BR65" i="8" s="1"/>
  <c r="BV65" i="8" s="1"/>
  <c r="BD65" i="8"/>
  <c r="AX65" i="8"/>
  <c r="AR65" i="8"/>
  <c r="AQ65" i="8"/>
  <c r="AP65" i="8"/>
  <c r="AM65" i="8"/>
  <c r="AL65" i="8"/>
  <c r="AI65" i="8"/>
  <c r="AH65" i="8"/>
  <c r="AE65" i="8"/>
  <c r="AD65" i="8"/>
  <c r="AA65" i="8"/>
  <c r="Z65" i="8"/>
  <c r="V65" i="8"/>
  <c r="P65" i="8"/>
  <c r="C65" i="8"/>
  <c r="F64" i="8"/>
  <c r="BX63" i="8"/>
  <c r="BP63" i="8"/>
  <c r="BH63" i="8"/>
  <c r="BT63" i="8" s="1"/>
  <c r="BF63" i="8"/>
  <c r="BR63" i="8" s="1"/>
  <c r="BV63" i="8" s="1"/>
  <c r="BD63" i="8"/>
  <c r="AX63" i="8"/>
  <c r="AR63" i="8"/>
  <c r="AQ63" i="8"/>
  <c r="AP63" i="8"/>
  <c r="AM63" i="8"/>
  <c r="AL63" i="8"/>
  <c r="AI63" i="8"/>
  <c r="AH63" i="8"/>
  <c r="AE63" i="8"/>
  <c r="AD63" i="8"/>
  <c r="AA63" i="8"/>
  <c r="Z63" i="8"/>
  <c r="V63" i="8"/>
  <c r="P63" i="8"/>
  <c r="I63" i="8"/>
  <c r="H63" i="8"/>
  <c r="BX61" i="8"/>
  <c r="BR61" i="8"/>
  <c r="BV61" i="8" s="1"/>
  <c r="BP61" i="8"/>
  <c r="BJ61" i="8"/>
  <c r="BH61" i="8"/>
  <c r="BT61" i="8" s="1"/>
  <c r="BF61" i="8"/>
  <c r="BD61" i="8"/>
  <c r="AX61" i="8"/>
  <c r="AR61" i="8"/>
  <c r="AQ61" i="8"/>
  <c r="AP61" i="8"/>
  <c r="AM61" i="8"/>
  <c r="AL61" i="8"/>
  <c r="AI61" i="8"/>
  <c r="AH61" i="8"/>
  <c r="AE61" i="8"/>
  <c r="AD61" i="8"/>
  <c r="AA61" i="8"/>
  <c r="Z61" i="8"/>
  <c r="V61" i="8"/>
  <c r="P61" i="8"/>
  <c r="C61" i="8"/>
  <c r="F60" i="8"/>
  <c r="BX59" i="8"/>
  <c r="BT59" i="8"/>
  <c r="BR59" i="8"/>
  <c r="BV59" i="8" s="1"/>
  <c r="BP59" i="8"/>
  <c r="BJ59" i="8"/>
  <c r="BH59" i="8"/>
  <c r="BF59" i="8"/>
  <c r="BD59" i="8"/>
  <c r="AX59" i="8"/>
  <c r="AR59" i="8"/>
  <c r="AQ59" i="8"/>
  <c r="AP59" i="8"/>
  <c r="AM59" i="8"/>
  <c r="AL59" i="8"/>
  <c r="AI59" i="8"/>
  <c r="AH59" i="8"/>
  <c r="AE59" i="8"/>
  <c r="AD59" i="8"/>
  <c r="AA59" i="8"/>
  <c r="Z59" i="8"/>
  <c r="V59" i="8"/>
  <c r="P59" i="8"/>
  <c r="I59" i="8"/>
  <c r="H59" i="8"/>
  <c r="BX57" i="8"/>
  <c r="BT57" i="8"/>
  <c r="BR57" i="8"/>
  <c r="BV57" i="8" s="1"/>
  <c r="BP57" i="8"/>
  <c r="BJ57" i="8"/>
  <c r="BH57" i="8"/>
  <c r="BF57" i="8"/>
  <c r="BD57" i="8"/>
  <c r="AX57" i="8"/>
  <c r="AR57" i="8"/>
  <c r="AQ57" i="8"/>
  <c r="AP57" i="8"/>
  <c r="AM57" i="8"/>
  <c r="AL57" i="8"/>
  <c r="AI57" i="8"/>
  <c r="AH57" i="8"/>
  <c r="AE57" i="8"/>
  <c r="AD57" i="8"/>
  <c r="AA57" i="8"/>
  <c r="Z57" i="8"/>
  <c r="V57" i="8"/>
  <c r="P57" i="8"/>
  <c r="C57" i="8"/>
  <c r="F56" i="8"/>
  <c r="BX55" i="8"/>
  <c r="BT55" i="8"/>
  <c r="BP55" i="8"/>
  <c r="BH55" i="8"/>
  <c r="BF55" i="8"/>
  <c r="BJ55" i="8" s="1"/>
  <c r="BD55" i="8"/>
  <c r="AX55" i="8"/>
  <c r="AR55" i="8"/>
  <c r="AQ55" i="8"/>
  <c r="AP55" i="8"/>
  <c r="AM55" i="8"/>
  <c r="AL55" i="8"/>
  <c r="AI55" i="8"/>
  <c r="AH55" i="8"/>
  <c r="AE55" i="8"/>
  <c r="AD55" i="8"/>
  <c r="AA55" i="8"/>
  <c r="Z55" i="8"/>
  <c r="V55" i="8"/>
  <c r="P55" i="8"/>
  <c r="I55" i="8"/>
  <c r="H55" i="8"/>
  <c r="C55" i="8"/>
  <c r="BX53" i="8"/>
  <c r="BP53" i="8"/>
  <c r="BH53" i="8"/>
  <c r="BT53" i="8" s="1"/>
  <c r="BF53" i="8"/>
  <c r="BR53" i="8" s="1"/>
  <c r="BV53" i="8" s="1"/>
  <c r="BD53" i="8"/>
  <c r="AX53" i="8"/>
  <c r="AR53" i="8"/>
  <c r="AQ53" i="8"/>
  <c r="AP53" i="8"/>
  <c r="AM53" i="8"/>
  <c r="AL53" i="8"/>
  <c r="AI53" i="8"/>
  <c r="AH53" i="8"/>
  <c r="AE53" i="8"/>
  <c r="AD53" i="8"/>
  <c r="AA53" i="8"/>
  <c r="Z53" i="8"/>
  <c r="V53" i="8"/>
  <c r="P53" i="8"/>
  <c r="C53" i="8"/>
  <c r="F52" i="8"/>
  <c r="BX51" i="8"/>
  <c r="BP51" i="8"/>
  <c r="BH51" i="8"/>
  <c r="BT51" i="8" s="1"/>
  <c r="BF51" i="8"/>
  <c r="BJ51" i="8" s="1"/>
  <c r="BD51" i="8"/>
  <c r="AX51" i="8"/>
  <c r="AR51" i="8"/>
  <c r="AQ51" i="8"/>
  <c r="AP51" i="8"/>
  <c r="AM51" i="8"/>
  <c r="AL51" i="8"/>
  <c r="AI51" i="8"/>
  <c r="AH51" i="8"/>
  <c r="AE51" i="8"/>
  <c r="AD51" i="8"/>
  <c r="AA51" i="8"/>
  <c r="Z51" i="8"/>
  <c r="V51" i="8"/>
  <c r="P51" i="8"/>
  <c r="I51" i="8"/>
  <c r="H51" i="8"/>
  <c r="BX49" i="8"/>
  <c r="BT49" i="8"/>
  <c r="BR49" i="8"/>
  <c r="BV49" i="8" s="1"/>
  <c r="BP49" i="8"/>
  <c r="BJ49" i="8"/>
  <c r="BH49" i="8"/>
  <c r="BF49" i="8"/>
  <c r="BD49" i="8"/>
  <c r="AX49" i="8"/>
  <c r="AR49" i="8"/>
  <c r="AQ49" i="8"/>
  <c r="AP49" i="8"/>
  <c r="AM49" i="8"/>
  <c r="AL49" i="8"/>
  <c r="AI49" i="8"/>
  <c r="AH49" i="8"/>
  <c r="AE49" i="8"/>
  <c r="AD49" i="8"/>
  <c r="AA49" i="8"/>
  <c r="Z49" i="8"/>
  <c r="V49" i="8"/>
  <c r="P49" i="8"/>
  <c r="C49" i="8"/>
  <c r="F48" i="8"/>
  <c r="BX47" i="8"/>
  <c r="BT47" i="8"/>
  <c r="BR47" i="8"/>
  <c r="BV47" i="8" s="1"/>
  <c r="BP47" i="8"/>
  <c r="BJ47" i="8"/>
  <c r="BH47" i="8"/>
  <c r="BF47" i="8"/>
  <c r="BD47" i="8"/>
  <c r="AX47" i="8"/>
  <c r="AR47" i="8"/>
  <c r="AQ47" i="8"/>
  <c r="AP47" i="8"/>
  <c r="AM47" i="8"/>
  <c r="AL47" i="8"/>
  <c r="AI47" i="8"/>
  <c r="AH47" i="8"/>
  <c r="AE47" i="8"/>
  <c r="AD47" i="8"/>
  <c r="AA47" i="8"/>
  <c r="Z47" i="8"/>
  <c r="V47" i="8"/>
  <c r="P47" i="8"/>
  <c r="I47" i="8"/>
  <c r="H47" i="8"/>
  <c r="BX45" i="8"/>
  <c r="BT45" i="8"/>
  <c r="BP45" i="8"/>
  <c r="BH45" i="8"/>
  <c r="BF45" i="8"/>
  <c r="BJ45" i="8" s="1"/>
  <c r="BD45" i="8"/>
  <c r="AX45" i="8"/>
  <c r="AR45" i="8"/>
  <c r="AQ45" i="8"/>
  <c r="AP45" i="8"/>
  <c r="AM45" i="8"/>
  <c r="AL45" i="8"/>
  <c r="AI45" i="8"/>
  <c r="AH45" i="8"/>
  <c r="AE45" i="8"/>
  <c r="AD45" i="8"/>
  <c r="AA45" i="8"/>
  <c r="Z45" i="8"/>
  <c r="V45" i="8"/>
  <c r="P45" i="8"/>
  <c r="C45" i="8"/>
  <c r="F44" i="8"/>
  <c r="BX43" i="8"/>
  <c r="BP43" i="8"/>
  <c r="BH43" i="8"/>
  <c r="BT43" i="8" s="1"/>
  <c r="BF43" i="8"/>
  <c r="BR43" i="8" s="1"/>
  <c r="BV43" i="8" s="1"/>
  <c r="BD43" i="8"/>
  <c r="AX43" i="8"/>
  <c r="AR43" i="8"/>
  <c r="AQ43" i="8"/>
  <c r="AP43" i="8"/>
  <c r="AM43" i="8"/>
  <c r="AL43" i="8"/>
  <c r="AI43" i="8"/>
  <c r="AH43" i="8"/>
  <c r="AE43" i="8"/>
  <c r="AD43" i="8"/>
  <c r="AA43" i="8"/>
  <c r="Z43" i="8"/>
  <c r="V43" i="8"/>
  <c r="P43" i="8"/>
  <c r="I43" i="8"/>
  <c r="H43" i="8"/>
  <c r="BX41" i="8"/>
  <c r="BP41" i="8"/>
  <c r="BH41" i="8"/>
  <c r="BT41" i="8" s="1"/>
  <c r="BF41" i="8"/>
  <c r="BR41" i="8" s="1"/>
  <c r="BV41" i="8" s="1"/>
  <c r="BD41" i="8"/>
  <c r="AX41" i="8"/>
  <c r="AR41" i="8"/>
  <c r="AQ41" i="8"/>
  <c r="AP41" i="8"/>
  <c r="AM41" i="8"/>
  <c r="AL41" i="8"/>
  <c r="AI41" i="8"/>
  <c r="AH41" i="8"/>
  <c r="AE41" i="8"/>
  <c r="AD41" i="8"/>
  <c r="AA41" i="8"/>
  <c r="Z41" i="8"/>
  <c r="V41" i="8"/>
  <c r="P41" i="8"/>
  <c r="C41" i="8"/>
  <c r="F40" i="8"/>
  <c r="BX39" i="8"/>
  <c r="BR39" i="8"/>
  <c r="BV39" i="8" s="1"/>
  <c r="BP39" i="8"/>
  <c r="BJ39" i="8"/>
  <c r="BH39" i="8"/>
  <c r="BT39" i="8" s="1"/>
  <c r="BF39" i="8"/>
  <c r="BD39" i="8"/>
  <c r="AX39" i="8"/>
  <c r="AR39" i="8"/>
  <c r="AQ39" i="8"/>
  <c r="AP39" i="8"/>
  <c r="AM39" i="8"/>
  <c r="AL39" i="8"/>
  <c r="AI39" i="8"/>
  <c r="AH39" i="8"/>
  <c r="AE39" i="8"/>
  <c r="AD39" i="8"/>
  <c r="AA39" i="8"/>
  <c r="Z39" i="8"/>
  <c r="V39" i="8"/>
  <c r="P39" i="8"/>
  <c r="I39" i="8"/>
  <c r="H39" i="8"/>
  <c r="BX37" i="8"/>
  <c r="BT37" i="8"/>
  <c r="BR37" i="8"/>
  <c r="BV37" i="8" s="1"/>
  <c r="BP37" i="8"/>
  <c r="BJ37" i="8"/>
  <c r="BH37" i="8"/>
  <c r="BF37" i="8"/>
  <c r="BD37" i="8"/>
  <c r="AX37" i="8"/>
  <c r="AR37" i="8"/>
  <c r="AQ37" i="8"/>
  <c r="AP37" i="8"/>
  <c r="AM37" i="8"/>
  <c r="AL37" i="8"/>
  <c r="AI37" i="8"/>
  <c r="AH37" i="8"/>
  <c r="AE37" i="8"/>
  <c r="AD37" i="8"/>
  <c r="AA37" i="8"/>
  <c r="Z37" i="8"/>
  <c r="V37" i="8"/>
  <c r="P37" i="8"/>
  <c r="C37" i="8"/>
  <c r="F36" i="8"/>
  <c r="BX35" i="8"/>
  <c r="BT35" i="8"/>
  <c r="BR35" i="8"/>
  <c r="BV35" i="8" s="1"/>
  <c r="BP35" i="8"/>
  <c r="BJ35" i="8"/>
  <c r="BH35" i="8"/>
  <c r="BF35" i="8"/>
  <c r="BD35" i="8"/>
  <c r="AX35" i="8"/>
  <c r="AR35" i="8"/>
  <c r="AQ35" i="8"/>
  <c r="AP35" i="8"/>
  <c r="AM35" i="8"/>
  <c r="AL35" i="8"/>
  <c r="AI35" i="8"/>
  <c r="AH35" i="8"/>
  <c r="AE35" i="8"/>
  <c r="AD35" i="8"/>
  <c r="AA35" i="8"/>
  <c r="Z35" i="8"/>
  <c r="V35" i="8"/>
  <c r="P35" i="8"/>
  <c r="I35" i="8"/>
  <c r="H35" i="8"/>
  <c r="BX33" i="8"/>
  <c r="BP33" i="8"/>
  <c r="BH33" i="8"/>
  <c r="BT33" i="8" s="1"/>
  <c r="BF33" i="8"/>
  <c r="BR33" i="8" s="1"/>
  <c r="BV33" i="8" s="1"/>
  <c r="BD33" i="8"/>
  <c r="AX33" i="8"/>
  <c r="AR33" i="8"/>
  <c r="AQ33" i="8"/>
  <c r="AP33" i="8"/>
  <c r="AM33" i="8"/>
  <c r="AL33" i="8"/>
  <c r="AI33" i="8"/>
  <c r="AH33" i="8"/>
  <c r="AE33" i="8"/>
  <c r="AD33" i="8"/>
  <c r="AA33" i="8"/>
  <c r="Z33" i="8"/>
  <c r="V33" i="8"/>
  <c r="P33" i="8"/>
  <c r="C33" i="8"/>
  <c r="F32" i="8"/>
  <c r="BX31" i="8"/>
  <c r="BX211" i="8" s="1"/>
  <c r="BP31" i="8"/>
  <c r="BH31" i="8"/>
  <c r="BT31" i="8" s="1"/>
  <c r="BF31" i="8"/>
  <c r="BR31" i="8" s="1"/>
  <c r="BV31" i="8" s="1"/>
  <c r="BD31" i="8"/>
  <c r="AX31" i="8"/>
  <c r="AR31" i="8"/>
  <c r="AQ31" i="8"/>
  <c r="AP31" i="8"/>
  <c r="AM31" i="8"/>
  <c r="AL31" i="8"/>
  <c r="AI31" i="8"/>
  <c r="AH31" i="8"/>
  <c r="AH211" i="8" s="1"/>
  <c r="AE31" i="8"/>
  <c r="AD31" i="8"/>
  <c r="AA31" i="8"/>
  <c r="Z31" i="8"/>
  <c r="V31" i="8"/>
  <c r="P31" i="8"/>
  <c r="I31" i="8"/>
  <c r="H31" i="8"/>
  <c r="BX29" i="8"/>
  <c r="BR29" i="8"/>
  <c r="BV29" i="8" s="1"/>
  <c r="BP29" i="8"/>
  <c r="BJ29" i="8"/>
  <c r="BH29" i="8"/>
  <c r="BT29" i="8" s="1"/>
  <c r="BF29" i="8"/>
  <c r="BD29" i="8"/>
  <c r="AX29" i="8"/>
  <c r="AR29" i="8"/>
  <c r="AQ29" i="8"/>
  <c r="AP29" i="8"/>
  <c r="AM29" i="8"/>
  <c r="AL29" i="8"/>
  <c r="AL212" i="8" s="1"/>
  <c r="AR212" i="8" s="1"/>
  <c r="AI29" i="8"/>
  <c r="AH29" i="8"/>
  <c r="AE29" i="8"/>
  <c r="AD29" i="8"/>
  <c r="AA29" i="8"/>
  <c r="Z29" i="8"/>
  <c r="V29" i="8"/>
  <c r="P29" i="8"/>
  <c r="C29" i="8"/>
  <c r="F28" i="8"/>
  <c r="BX27" i="8"/>
  <c r="BT27" i="8"/>
  <c r="BR27" i="8"/>
  <c r="BV27" i="8" s="1"/>
  <c r="BP27" i="8"/>
  <c r="BJ27" i="8"/>
  <c r="BH27" i="8"/>
  <c r="BF27" i="8"/>
  <c r="BD27" i="8"/>
  <c r="AX27" i="8"/>
  <c r="AR27" i="8"/>
  <c r="AQ27" i="8"/>
  <c r="AP27" i="8"/>
  <c r="AM27" i="8"/>
  <c r="AL27" i="8"/>
  <c r="AI27" i="8"/>
  <c r="AH27" i="8"/>
  <c r="AE27" i="8"/>
  <c r="AD27" i="8"/>
  <c r="AA27" i="8"/>
  <c r="Z27" i="8"/>
  <c r="V27" i="8"/>
  <c r="V211" i="8" s="1"/>
  <c r="P27" i="8"/>
  <c r="I27" i="8"/>
  <c r="H27" i="8"/>
  <c r="BX25" i="8"/>
  <c r="BT25" i="8"/>
  <c r="BR25" i="8"/>
  <c r="BV25" i="8" s="1"/>
  <c r="BP25" i="8"/>
  <c r="BJ25" i="8"/>
  <c r="BH25" i="8"/>
  <c r="BF25" i="8"/>
  <c r="BD25" i="8"/>
  <c r="AX25" i="8"/>
  <c r="AR25" i="8"/>
  <c r="AQ25" i="8"/>
  <c r="AP25" i="8"/>
  <c r="AM25" i="8"/>
  <c r="AL25" i="8"/>
  <c r="AI25" i="8"/>
  <c r="AH25" i="8"/>
  <c r="AE25" i="8"/>
  <c r="AD25" i="8"/>
  <c r="AA25" i="8"/>
  <c r="Z25" i="8"/>
  <c r="V25" i="8"/>
  <c r="P25" i="8"/>
  <c r="C25" i="8"/>
  <c r="F24" i="8"/>
  <c r="BX23" i="8"/>
  <c r="BT23" i="8"/>
  <c r="BP23" i="8"/>
  <c r="BH23" i="8"/>
  <c r="BF23" i="8"/>
  <c r="BJ23" i="8" s="1"/>
  <c r="BD23" i="8"/>
  <c r="AX23" i="8"/>
  <c r="AR23" i="8"/>
  <c r="AQ23" i="8"/>
  <c r="AP23" i="8"/>
  <c r="AM23" i="8"/>
  <c r="AL23" i="8"/>
  <c r="AI23" i="8"/>
  <c r="AH23" i="8"/>
  <c r="AE23" i="8"/>
  <c r="AD23" i="8"/>
  <c r="AA23" i="8"/>
  <c r="Z23" i="8"/>
  <c r="V23" i="8"/>
  <c r="P23" i="8"/>
  <c r="I23" i="8"/>
  <c r="H23" i="8"/>
  <c r="BX21" i="8"/>
  <c r="BP21" i="8"/>
  <c r="BH21" i="8"/>
  <c r="BT21" i="8" s="1"/>
  <c r="BF21" i="8"/>
  <c r="BR21" i="8" s="1"/>
  <c r="BV21" i="8" s="1"/>
  <c r="BD21" i="8"/>
  <c r="AX21" i="8"/>
  <c r="AR21" i="8"/>
  <c r="AQ21" i="8"/>
  <c r="AP21" i="8"/>
  <c r="AM21" i="8"/>
  <c r="AL21" i="8"/>
  <c r="AI21" i="8"/>
  <c r="AH21" i="8"/>
  <c r="AE21" i="8"/>
  <c r="AD21" i="8"/>
  <c r="AA21" i="8"/>
  <c r="Z21" i="8"/>
  <c r="V21" i="8"/>
  <c r="P21" i="8"/>
  <c r="C21" i="8"/>
  <c r="F20" i="8"/>
  <c r="BX19" i="8"/>
  <c r="BP19" i="8"/>
  <c r="BH19" i="8"/>
  <c r="BT19" i="8" s="1"/>
  <c r="BF19" i="8"/>
  <c r="BJ19" i="8" s="1"/>
  <c r="BD19" i="8"/>
  <c r="AX19" i="8"/>
  <c r="AR19" i="8"/>
  <c r="AQ19" i="8"/>
  <c r="AP19" i="8"/>
  <c r="AM19" i="8"/>
  <c r="AL19" i="8"/>
  <c r="AI19" i="8"/>
  <c r="AH19" i="8"/>
  <c r="AE19" i="8"/>
  <c r="AD19" i="8"/>
  <c r="AA19" i="8"/>
  <c r="Z19" i="8"/>
  <c r="V19" i="8"/>
  <c r="P19" i="8"/>
  <c r="I19" i="8"/>
  <c r="H211" i="8" s="1"/>
  <c r="H19" i="8"/>
  <c r="BX17" i="8"/>
  <c r="BT17" i="8"/>
  <c r="BR17" i="8"/>
  <c r="BV17" i="8" s="1"/>
  <c r="BP17" i="8"/>
  <c r="BJ17" i="8"/>
  <c r="BH17" i="8"/>
  <c r="BF17" i="8"/>
  <c r="BD17" i="8"/>
  <c r="AX17" i="8"/>
  <c r="AR17" i="8"/>
  <c r="AQ17" i="8"/>
  <c r="AP17" i="8"/>
  <c r="AM17" i="8"/>
  <c r="AL17" i="8"/>
  <c r="AI17" i="8"/>
  <c r="AH17" i="8"/>
  <c r="AE17" i="8"/>
  <c r="AD17" i="8"/>
  <c r="AA17" i="8"/>
  <c r="Z17" i="8"/>
  <c r="V17" i="8"/>
  <c r="P17" i="8"/>
  <c r="C17" i="8"/>
  <c r="F16" i="8"/>
  <c r="BX15" i="8"/>
  <c r="BT15" i="8"/>
  <c r="BR15" i="8"/>
  <c r="BV15" i="8" s="1"/>
  <c r="BP15" i="8"/>
  <c r="BJ15" i="8"/>
  <c r="BH15" i="8"/>
  <c r="BF15" i="8"/>
  <c r="BD15" i="8"/>
  <c r="AX15" i="8"/>
  <c r="AR15" i="8"/>
  <c r="AQ15" i="8"/>
  <c r="AP15" i="8"/>
  <c r="AM15" i="8"/>
  <c r="AL15" i="8"/>
  <c r="AI15" i="8"/>
  <c r="AH15" i="8"/>
  <c r="AE15" i="8"/>
  <c r="AD15" i="8"/>
  <c r="AA15" i="8"/>
  <c r="Z15" i="8"/>
  <c r="V15" i="8"/>
  <c r="P15" i="8"/>
  <c r="I15" i="8"/>
  <c r="H15" i="8"/>
  <c r="BX13" i="8"/>
  <c r="BT13" i="8"/>
  <c r="BP13" i="8"/>
  <c r="BH13" i="8"/>
  <c r="BF13" i="8"/>
  <c r="BJ13" i="8" s="1"/>
  <c r="BD13" i="8"/>
  <c r="AX13" i="8"/>
  <c r="AR13" i="8"/>
  <c r="AQ13" i="8"/>
  <c r="AP13" i="8"/>
  <c r="AM13" i="8"/>
  <c r="AL13" i="8"/>
  <c r="AI13" i="8"/>
  <c r="AI212" i="8" s="1"/>
  <c r="AG212" i="8" s="1"/>
  <c r="AH13" i="8"/>
  <c r="AE13" i="8"/>
  <c r="AE212" i="8" s="1"/>
  <c r="AC212" i="8" s="1"/>
  <c r="AD13" i="8"/>
  <c r="AD212" i="8" s="1"/>
  <c r="AA13" i="8"/>
  <c r="AA212" i="8" s="1"/>
  <c r="Z13" i="8"/>
  <c r="V13" i="8"/>
  <c r="P13" i="8"/>
  <c r="C13" i="8"/>
  <c r="F12" i="8"/>
  <c r="G212" i="8" s="1"/>
  <c r="BX11" i="8"/>
  <c r="BP11" i="8"/>
  <c r="BH11" i="8"/>
  <c r="BT11" i="8" s="1"/>
  <c r="BF11" i="8"/>
  <c r="BR11" i="8" s="1"/>
  <c r="BD11" i="8"/>
  <c r="AX11" i="8"/>
  <c r="AR11" i="8"/>
  <c r="AQ11" i="8"/>
  <c r="AQ211" i="8" s="1"/>
  <c r="AP11" i="8"/>
  <c r="AP211" i="8" s="1"/>
  <c r="AM11" i="8"/>
  <c r="AM211" i="8" s="1"/>
  <c r="AL11" i="8"/>
  <c r="AL211" i="8" s="1"/>
  <c r="AR211" i="8" s="1"/>
  <c r="AI11" i="8"/>
  <c r="AI211" i="8" s="1"/>
  <c r="AH11" i="8"/>
  <c r="AE11" i="8"/>
  <c r="AE211" i="8" s="1"/>
  <c r="AD11" i="8"/>
  <c r="AD211" i="8" s="1"/>
  <c r="AA11" i="8"/>
  <c r="AA211" i="8" s="1"/>
  <c r="Z11" i="8"/>
  <c r="Z211" i="8" s="1"/>
  <c r="V11" i="8"/>
  <c r="P11" i="8"/>
  <c r="P211" i="8" s="1"/>
  <c r="I11" i="8"/>
  <c r="I211" i="8" s="1"/>
  <c r="H11" i="8"/>
  <c r="BX9" i="8"/>
  <c r="BX212" i="8" s="1"/>
  <c r="BP9" i="8"/>
  <c r="BH9" i="8"/>
  <c r="BH212" i="8" s="1"/>
  <c r="BF9" i="8"/>
  <c r="BF212" i="8" s="1"/>
  <c r="BJ212" i="8" s="1"/>
  <c r="BD9" i="8"/>
  <c r="AX9" i="8"/>
  <c r="AR9" i="8"/>
  <c r="AQ9" i="8"/>
  <c r="AQ212" i="8" s="1"/>
  <c r="AO212" i="8" s="1"/>
  <c r="AP9" i="8"/>
  <c r="AP212" i="8" s="1"/>
  <c r="AM9" i="8"/>
  <c r="AM212" i="8" s="1"/>
  <c r="AK212" i="8" s="1"/>
  <c r="AL9" i="8"/>
  <c r="AI9" i="8"/>
  <c r="AH9" i="8"/>
  <c r="AH212" i="8" s="1"/>
  <c r="AE9" i="8"/>
  <c r="AD9" i="8"/>
  <c r="AA9" i="8"/>
  <c r="Z9" i="8"/>
  <c r="Z212" i="8" s="1"/>
  <c r="V9" i="8"/>
  <c r="V212" i="8" s="1"/>
  <c r="P9" i="8"/>
  <c r="P212" i="8" s="1"/>
  <c r="C9" i="8"/>
  <c r="BN212" i="9"/>
  <c r="BL212" i="9"/>
  <c r="BP212" i="9" s="1"/>
  <c r="BB212" i="9"/>
  <c r="AZ212" i="9"/>
  <c r="BD212" i="9" s="1"/>
  <c r="AV212" i="9"/>
  <c r="AT212" i="9"/>
  <c r="AX212" i="9" s="1"/>
  <c r="T212" i="9"/>
  <c r="R212" i="9"/>
  <c r="N212" i="9"/>
  <c r="L212" i="9"/>
  <c r="J212" i="9"/>
  <c r="BN211" i="9"/>
  <c r="BL211" i="9"/>
  <c r="BP211" i="9" s="1"/>
  <c r="BB211" i="9"/>
  <c r="AZ211" i="9"/>
  <c r="BD211" i="9" s="1"/>
  <c r="AV211" i="9"/>
  <c r="AT211" i="9"/>
  <c r="AX211" i="9" s="1"/>
  <c r="T211" i="9"/>
  <c r="R211" i="9"/>
  <c r="N211" i="9"/>
  <c r="L211" i="9"/>
  <c r="J211" i="9"/>
  <c r="F208" i="9"/>
  <c r="BX207" i="9"/>
  <c r="BT207" i="9"/>
  <c r="BR207" i="9"/>
  <c r="BV207" i="9" s="1"/>
  <c r="BP207" i="9"/>
  <c r="BJ207" i="9"/>
  <c r="BH207" i="9"/>
  <c r="BF207" i="9"/>
  <c r="BD207" i="9"/>
  <c r="AX207" i="9"/>
  <c r="AR207" i="9"/>
  <c r="AQ207" i="9"/>
  <c r="AP207" i="9"/>
  <c r="AM207" i="9"/>
  <c r="AL207" i="9"/>
  <c r="AI207" i="9"/>
  <c r="AH207" i="9"/>
  <c r="AE207" i="9"/>
  <c r="AD207" i="9"/>
  <c r="AA207" i="9"/>
  <c r="Z207" i="9"/>
  <c r="V207" i="9"/>
  <c r="P207" i="9"/>
  <c r="I207" i="9"/>
  <c r="H207" i="9"/>
  <c r="C207" i="9"/>
  <c r="BX205" i="9"/>
  <c r="BT205" i="9"/>
  <c r="BR205" i="9"/>
  <c r="BV205" i="9" s="1"/>
  <c r="BP205" i="9"/>
  <c r="BH205" i="9"/>
  <c r="BF205" i="9"/>
  <c r="BJ205" i="9" s="1"/>
  <c r="BD205" i="9"/>
  <c r="AX205" i="9"/>
  <c r="AR205" i="9"/>
  <c r="AQ205" i="9"/>
  <c r="AP205" i="9"/>
  <c r="AM205" i="9"/>
  <c r="AL205" i="9"/>
  <c r="AI205" i="9"/>
  <c r="AH205" i="9"/>
  <c r="AE205" i="9"/>
  <c r="AD205" i="9"/>
  <c r="AA205" i="9"/>
  <c r="Z205" i="9"/>
  <c r="V205" i="9"/>
  <c r="P205" i="9"/>
  <c r="C205" i="9"/>
  <c r="F204" i="9"/>
  <c r="BX203" i="9"/>
  <c r="BT203" i="9"/>
  <c r="BP203" i="9"/>
  <c r="BH203" i="9"/>
  <c r="BF203" i="9"/>
  <c r="BR203" i="9" s="1"/>
  <c r="BV203" i="9" s="1"/>
  <c r="BD203" i="9"/>
  <c r="AX203" i="9"/>
  <c r="AR203" i="9"/>
  <c r="AQ203" i="9"/>
  <c r="AP203" i="9"/>
  <c r="AM203" i="9"/>
  <c r="AL203" i="9"/>
  <c r="AI203" i="9"/>
  <c r="AH203" i="9"/>
  <c r="AE203" i="9"/>
  <c r="AD203" i="9"/>
  <c r="AA203" i="9"/>
  <c r="Z203" i="9"/>
  <c r="V203" i="9"/>
  <c r="P203" i="9"/>
  <c r="I203" i="9"/>
  <c r="H203" i="9"/>
  <c r="C203" i="9"/>
  <c r="BX201" i="9"/>
  <c r="BP201" i="9"/>
  <c r="BH201" i="9"/>
  <c r="BT201" i="9" s="1"/>
  <c r="BF201" i="9"/>
  <c r="BD201" i="9"/>
  <c r="AX201" i="9"/>
  <c r="AR201" i="9"/>
  <c r="AQ201" i="9"/>
  <c r="AP201" i="9"/>
  <c r="AM201" i="9"/>
  <c r="AL201" i="9"/>
  <c r="AI201" i="9"/>
  <c r="AH201" i="9"/>
  <c r="AE201" i="9"/>
  <c r="AD201" i="9"/>
  <c r="AA201" i="9"/>
  <c r="Z201" i="9"/>
  <c r="V201" i="9"/>
  <c r="P201" i="9"/>
  <c r="C201" i="9"/>
  <c r="F200" i="9"/>
  <c r="BX199" i="9"/>
  <c r="BP199" i="9"/>
  <c r="BH199" i="9"/>
  <c r="BT199" i="9" s="1"/>
  <c r="BF199" i="9"/>
  <c r="BD199" i="9"/>
  <c r="AX199" i="9"/>
  <c r="AR199" i="9"/>
  <c r="AQ199" i="9"/>
  <c r="AP199" i="9"/>
  <c r="AM199" i="9"/>
  <c r="AL199" i="9"/>
  <c r="AI199" i="9"/>
  <c r="AH199" i="9"/>
  <c r="AE199" i="9"/>
  <c r="AD199" i="9"/>
  <c r="AA199" i="9"/>
  <c r="Z199" i="9"/>
  <c r="V199" i="9"/>
  <c r="P199" i="9"/>
  <c r="I199" i="9"/>
  <c r="H199" i="9"/>
  <c r="C199" i="9"/>
  <c r="BX197" i="9"/>
  <c r="BT197" i="9"/>
  <c r="BR197" i="9"/>
  <c r="BV197" i="9" s="1"/>
  <c r="BP197" i="9"/>
  <c r="BJ197" i="9"/>
  <c r="BH197" i="9"/>
  <c r="BF197" i="9"/>
  <c r="BD197" i="9"/>
  <c r="AX197" i="9"/>
  <c r="AR197" i="9"/>
  <c r="AQ197" i="9"/>
  <c r="AP197" i="9"/>
  <c r="AM197" i="9"/>
  <c r="AL197" i="9"/>
  <c r="AI197" i="9"/>
  <c r="AH197" i="9"/>
  <c r="AE197" i="9"/>
  <c r="AD197" i="9"/>
  <c r="AA197" i="9"/>
  <c r="Z197" i="9"/>
  <c r="V197" i="9"/>
  <c r="P197" i="9"/>
  <c r="C197" i="9"/>
  <c r="F196" i="9"/>
  <c r="BX195" i="9"/>
  <c r="BT195" i="9"/>
  <c r="BR195" i="9"/>
  <c r="BV195" i="9" s="1"/>
  <c r="BP195" i="9"/>
  <c r="BH195" i="9"/>
  <c r="BF195" i="9"/>
  <c r="BJ195" i="9" s="1"/>
  <c r="BD195" i="9"/>
  <c r="AX195" i="9"/>
  <c r="AR195" i="9"/>
  <c r="AQ195" i="9"/>
  <c r="AP195" i="9"/>
  <c r="AM195" i="9"/>
  <c r="AL195" i="9"/>
  <c r="AI195" i="9"/>
  <c r="AH195" i="9"/>
  <c r="AE195" i="9"/>
  <c r="AD195" i="9"/>
  <c r="AA195" i="9"/>
  <c r="Z195" i="9"/>
  <c r="V195" i="9"/>
  <c r="P195" i="9"/>
  <c r="I195" i="9"/>
  <c r="H195" i="9"/>
  <c r="C195" i="9"/>
  <c r="BX193" i="9"/>
  <c r="BT193" i="9"/>
  <c r="BP193" i="9"/>
  <c r="BH193" i="9"/>
  <c r="BF193" i="9"/>
  <c r="BR193" i="9" s="1"/>
  <c r="BV193" i="9" s="1"/>
  <c r="BD193" i="9"/>
  <c r="AX193" i="9"/>
  <c r="AR193" i="9"/>
  <c r="AQ193" i="9"/>
  <c r="AP193" i="9"/>
  <c r="AM193" i="9"/>
  <c r="AL193" i="9"/>
  <c r="AI193" i="9"/>
  <c r="AH193" i="9"/>
  <c r="AE193" i="9"/>
  <c r="AD193" i="9"/>
  <c r="AA193" i="9"/>
  <c r="Z193" i="9"/>
  <c r="V193" i="9"/>
  <c r="P193" i="9"/>
  <c r="C193" i="9"/>
  <c r="F192" i="9"/>
  <c r="BX191" i="9"/>
  <c r="BV191" i="9"/>
  <c r="BP191" i="9"/>
  <c r="BH191" i="9"/>
  <c r="BT191" i="9" s="1"/>
  <c r="BF191" i="9"/>
  <c r="BR191" i="9" s="1"/>
  <c r="BD191" i="9"/>
  <c r="AX191" i="9"/>
  <c r="AR191" i="9"/>
  <c r="AQ191" i="9"/>
  <c r="AP191" i="9"/>
  <c r="AM191" i="9"/>
  <c r="AL191" i="9"/>
  <c r="AI191" i="9"/>
  <c r="AH191" i="9"/>
  <c r="AE191" i="9"/>
  <c r="AD191" i="9"/>
  <c r="AA191" i="9"/>
  <c r="Z191" i="9"/>
  <c r="V191" i="9"/>
  <c r="P191" i="9"/>
  <c r="I191" i="9"/>
  <c r="H191" i="9"/>
  <c r="C191" i="9"/>
  <c r="BX189" i="9"/>
  <c r="BP189" i="9"/>
  <c r="BH189" i="9"/>
  <c r="BT189" i="9" s="1"/>
  <c r="BF189" i="9"/>
  <c r="BD189" i="9"/>
  <c r="AX189" i="9"/>
  <c r="AR189" i="9"/>
  <c r="AQ189" i="9"/>
  <c r="AP189" i="9"/>
  <c r="AM189" i="9"/>
  <c r="AL189" i="9"/>
  <c r="AI189" i="9"/>
  <c r="AH189" i="9"/>
  <c r="AE189" i="9"/>
  <c r="AD189" i="9"/>
  <c r="AA189" i="9"/>
  <c r="Z189" i="9"/>
  <c r="V189" i="9"/>
  <c r="P189" i="9"/>
  <c r="C189" i="9"/>
  <c r="F188" i="9"/>
  <c r="BX187" i="9"/>
  <c r="BR187" i="9"/>
  <c r="BV187" i="9" s="1"/>
  <c r="BP187" i="9"/>
  <c r="BJ187" i="9"/>
  <c r="BH187" i="9"/>
  <c r="BT187" i="9" s="1"/>
  <c r="BF187" i="9"/>
  <c r="BD187" i="9"/>
  <c r="AX187" i="9"/>
  <c r="AR187" i="9"/>
  <c r="AQ187" i="9"/>
  <c r="AP187" i="9"/>
  <c r="AM187" i="9"/>
  <c r="AL187" i="9"/>
  <c r="AI187" i="9"/>
  <c r="AH187" i="9"/>
  <c r="AE187" i="9"/>
  <c r="AD187" i="9"/>
  <c r="AA187" i="9"/>
  <c r="Z187" i="9"/>
  <c r="V187" i="9"/>
  <c r="P187" i="9"/>
  <c r="I187" i="9"/>
  <c r="H187" i="9"/>
  <c r="C187" i="9"/>
  <c r="BX185" i="9"/>
  <c r="BT185" i="9"/>
  <c r="BR185" i="9"/>
  <c r="BV185" i="9" s="1"/>
  <c r="BP185" i="9"/>
  <c r="BH185" i="9"/>
  <c r="BF185" i="9"/>
  <c r="BJ185" i="9" s="1"/>
  <c r="BD185" i="9"/>
  <c r="AX185" i="9"/>
  <c r="AR185" i="9"/>
  <c r="AQ185" i="9"/>
  <c r="AP185" i="9"/>
  <c r="AM185" i="9"/>
  <c r="AL185" i="9"/>
  <c r="AI185" i="9"/>
  <c r="AH185" i="9"/>
  <c r="AE185" i="9"/>
  <c r="AD185" i="9"/>
  <c r="AA185" i="9"/>
  <c r="Z185" i="9"/>
  <c r="V185" i="9"/>
  <c r="P185" i="9"/>
  <c r="C185" i="9"/>
  <c r="F184" i="9"/>
  <c r="BX183" i="9"/>
  <c r="BT183" i="9"/>
  <c r="BR183" i="9"/>
  <c r="BV183" i="9" s="1"/>
  <c r="BP183" i="9"/>
  <c r="BH183" i="9"/>
  <c r="BF183" i="9"/>
  <c r="BJ183" i="9" s="1"/>
  <c r="BD183" i="9"/>
  <c r="AX183" i="9"/>
  <c r="AR183" i="9"/>
  <c r="AQ183" i="9"/>
  <c r="AP183" i="9"/>
  <c r="AM183" i="9"/>
  <c r="AL183" i="9"/>
  <c r="AI183" i="9"/>
  <c r="AH183" i="9"/>
  <c r="AE183" i="9"/>
  <c r="AD183" i="9"/>
  <c r="AA183" i="9"/>
  <c r="Z183" i="9"/>
  <c r="V183" i="9"/>
  <c r="P183" i="9"/>
  <c r="I183" i="9"/>
  <c r="H183" i="9"/>
  <c r="C183" i="9"/>
  <c r="BX181" i="9"/>
  <c r="BV181" i="9"/>
  <c r="BP181" i="9"/>
  <c r="BH181" i="9"/>
  <c r="BT181" i="9" s="1"/>
  <c r="BF181" i="9"/>
  <c r="BR181" i="9" s="1"/>
  <c r="BD181" i="9"/>
  <c r="AX181" i="9"/>
  <c r="AR181" i="9"/>
  <c r="AQ181" i="9"/>
  <c r="AP181" i="9"/>
  <c r="AM181" i="9"/>
  <c r="AL181" i="9"/>
  <c r="AI181" i="9"/>
  <c r="AH181" i="9"/>
  <c r="AE181" i="9"/>
  <c r="AD181" i="9"/>
  <c r="AA181" i="9"/>
  <c r="Z181" i="9"/>
  <c r="V181" i="9"/>
  <c r="P181" i="9"/>
  <c r="C181" i="9"/>
  <c r="F180" i="9"/>
  <c r="BX179" i="9"/>
  <c r="BP179" i="9"/>
  <c r="BH179" i="9"/>
  <c r="BT179" i="9" s="1"/>
  <c r="BF179" i="9"/>
  <c r="BD179" i="9"/>
  <c r="AX179" i="9"/>
  <c r="AR179" i="9"/>
  <c r="AQ179" i="9"/>
  <c r="AP179" i="9"/>
  <c r="AM179" i="9"/>
  <c r="AL179" i="9"/>
  <c r="AI179" i="9"/>
  <c r="AH179" i="9"/>
  <c r="AE179" i="9"/>
  <c r="AD179" i="9"/>
  <c r="AA179" i="9"/>
  <c r="Z179" i="9"/>
  <c r="V179" i="9"/>
  <c r="P179" i="9"/>
  <c r="I179" i="9"/>
  <c r="H179" i="9"/>
  <c r="C179" i="9"/>
  <c r="BX177" i="9"/>
  <c r="BR177" i="9"/>
  <c r="BV177" i="9" s="1"/>
  <c r="BP177" i="9"/>
  <c r="BJ177" i="9"/>
  <c r="BH177" i="9"/>
  <c r="BT177" i="9" s="1"/>
  <c r="BF177" i="9"/>
  <c r="BD177" i="9"/>
  <c r="AX177" i="9"/>
  <c r="AR177" i="9"/>
  <c r="AQ177" i="9"/>
  <c r="AP177" i="9"/>
  <c r="AM177" i="9"/>
  <c r="AL177" i="9"/>
  <c r="AI177" i="9"/>
  <c r="AH177" i="9"/>
  <c r="AE177" i="9"/>
  <c r="AD177" i="9"/>
  <c r="AA177" i="9"/>
  <c r="Z177" i="9"/>
  <c r="V177" i="9"/>
  <c r="P177" i="9"/>
  <c r="C177" i="9"/>
  <c r="F176" i="9"/>
  <c r="BX175" i="9"/>
  <c r="BT175" i="9"/>
  <c r="BR175" i="9"/>
  <c r="BV175" i="9" s="1"/>
  <c r="BP175" i="9"/>
  <c r="BJ175" i="9"/>
  <c r="BH175" i="9"/>
  <c r="BF175" i="9"/>
  <c r="BD175" i="9"/>
  <c r="AX175" i="9"/>
  <c r="AR175" i="9"/>
  <c r="AQ175" i="9"/>
  <c r="AP175" i="9"/>
  <c r="AM175" i="9"/>
  <c r="AL175" i="9"/>
  <c r="AI175" i="9"/>
  <c r="AH175" i="9"/>
  <c r="AE175" i="9"/>
  <c r="AD175" i="9"/>
  <c r="AA175" i="9"/>
  <c r="Z175" i="9"/>
  <c r="V175" i="9"/>
  <c r="P175" i="9"/>
  <c r="I175" i="9"/>
  <c r="H175" i="9"/>
  <c r="C175" i="9"/>
  <c r="BX173" i="9"/>
  <c r="BT173" i="9"/>
  <c r="BR173" i="9"/>
  <c r="BV173" i="9" s="1"/>
  <c r="BP173" i="9"/>
  <c r="BH173" i="9"/>
  <c r="BF173" i="9"/>
  <c r="BJ173" i="9" s="1"/>
  <c r="BD173" i="9"/>
  <c r="AX173" i="9"/>
  <c r="AR173" i="9"/>
  <c r="AQ173" i="9"/>
  <c r="AP173" i="9"/>
  <c r="AM173" i="9"/>
  <c r="AL173" i="9"/>
  <c r="AI173" i="9"/>
  <c r="AH173" i="9"/>
  <c r="AE173" i="9"/>
  <c r="AD173" i="9"/>
  <c r="AA173" i="9"/>
  <c r="Z173" i="9"/>
  <c r="V173" i="9"/>
  <c r="P173" i="9"/>
  <c r="C173" i="9"/>
  <c r="F172" i="9"/>
  <c r="BX171" i="9"/>
  <c r="BT171" i="9"/>
  <c r="BP171" i="9"/>
  <c r="BH171" i="9"/>
  <c r="BF171" i="9"/>
  <c r="BR171" i="9" s="1"/>
  <c r="BV171" i="9" s="1"/>
  <c r="BD171" i="9"/>
  <c r="AX171" i="9"/>
  <c r="AR171" i="9"/>
  <c r="AQ171" i="9"/>
  <c r="AP171" i="9"/>
  <c r="AM171" i="9"/>
  <c r="AL171" i="9"/>
  <c r="AI171" i="9"/>
  <c r="AH171" i="9"/>
  <c r="AE171" i="9"/>
  <c r="AD171" i="9"/>
  <c r="AA171" i="9"/>
  <c r="Z171" i="9"/>
  <c r="V171" i="9"/>
  <c r="P171" i="9"/>
  <c r="I171" i="9"/>
  <c r="H171" i="9"/>
  <c r="C171" i="9"/>
  <c r="BX169" i="9"/>
  <c r="BP169" i="9"/>
  <c r="BH169" i="9"/>
  <c r="BT169" i="9" s="1"/>
  <c r="BF169" i="9"/>
  <c r="BD169" i="9"/>
  <c r="AX169" i="9"/>
  <c r="AR169" i="9"/>
  <c r="AQ169" i="9"/>
  <c r="AP169" i="9"/>
  <c r="AM169" i="9"/>
  <c r="AL169" i="9"/>
  <c r="AI169" i="9"/>
  <c r="AH169" i="9"/>
  <c r="AE169" i="9"/>
  <c r="AD169" i="9"/>
  <c r="AA169" i="9"/>
  <c r="Z169" i="9"/>
  <c r="V169" i="9"/>
  <c r="P169" i="9"/>
  <c r="C169" i="9"/>
  <c r="F168" i="9"/>
  <c r="BX167" i="9"/>
  <c r="BP167" i="9"/>
  <c r="BH167" i="9"/>
  <c r="BT167" i="9" s="1"/>
  <c r="BF167" i="9"/>
  <c r="BD167" i="9"/>
  <c r="AX167" i="9"/>
  <c r="AR167" i="9"/>
  <c r="AQ167" i="9"/>
  <c r="AP167" i="9"/>
  <c r="AM167" i="9"/>
  <c r="AL167" i="9"/>
  <c r="AI167" i="9"/>
  <c r="AH167" i="9"/>
  <c r="AE167" i="9"/>
  <c r="AD167" i="9"/>
  <c r="AA167" i="9"/>
  <c r="Z167" i="9"/>
  <c r="V167" i="9"/>
  <c r="P167" i="9"/>
  <c r="I167" i="9"/>
  <c r="H167" i="9"/>
  <c r="C167" i="9"/>
  <c r="BX165" i="9"/>
  <c r="BT165" i="9"/>
  <c r="BR165" i="9"/>
  <c r="BV165" i="9" s="1"/>
  <c r="BP165" i="9"/>
  <c r="BJ165" i="9"/>
  <c r="BH165" i="9"/>
  <c r="BF165" i="9"/>
  <c r="BD165" i="9"/>
  <c r="AX165" i="9"/>
  <c r="AR165" i="9"/>
  <c r="AQ165" i="9"/>
  <c r="AP165" i="9"/>
  <c r="AM165" i="9"/>
  <c r="AL165" i="9"/>
  <c r="AI165" i="9"/>
  <c r="AH165" i="9"/>
  <c r="AE165" i="9"/>
  <c r="AD165" i="9"/>
  <c r="AA165" i="9"/>
  <c r="Z165" i="9"/>
  <c r="V165" i="9"/>
  <c r="P165" i="9"/>
  <c r="C165" i="9"/>
  <c r="F164" i="9"/>
  <c r="BX163" i="9"/>
  <c r="BT163" i="9"/>
  <c r="BR163" i="9"/>
  <c r="BV163" i="9" s="1"/>
  <c r="BP163" i="9"/>
  <c r="BH163" i="9"/>
  <c r="BF163" i="9"/>
  <c r="BJ163" i="9" s="1"/>
  <c r="BD163" i="9"/>
  <c r="AX163" i="9"/>
  <c r="AR163" i="9"/>
  <c r="AQ163" i="9"/>
  <c r="AP163" i="9"/>
  <c r="AM163" i="9"/>
  <c r="AL163" i="9"/>
  <c r="AI163" i="9"/>
  <c r="AH163" i="9"/>
  <c r="AE163" i="9"/>
  <c r="AD163" i="9"/>
  <c r="AA163" i="9"/>
  <c r="Z163" i="9"/>
  <c r="V163" i="9"/>
  <c r="P163" i="9"/>
  <c r="I163" i="9"/>
  <c r="H163" i="9"/>
  <c r="C163" i="9"/>
  <c r="BX161" i="9"/>
  <c r="BT161" i="9"/>
  <c r="BP161" i="9"/>
  <c r="BH161" i="9"/>
  <c r="BF161" i="9"/>
  <c r="BR161" i="9" s="1"/>
  <c r="BV161" i="9" s="1"/>
  <c r="BD161" i="9"/>
  <c r="AX161" i="9"/>
  <c r="AR161" i="9"/>
  <c r="AQ161" i="9"/>
  <c r="AP161" i="9"/>
  <c r="AM161" i="9"/>
  <c r="AL161" i="9"/>
  <c r="AI161" i="9"/>
  <c r="AH161" i="9"/>
  <c r="AE161" i="9"/>
  <c r="AD161" i="9"/>
  <c r="AA161" i="9"/>
  <c r="Z161" i="9"/>
  <c r="V161" i="9"/>
  <c r="P161" i="9"/>
  <c r="C161" i="9"/>
  <c r="F160" i="9"/>
  <c r="BX159" i="9"/>
  <c r="BV159" i="9"/>
  <c r="BP159" i="9"/>
  <c r="BH159" i="9"/>
  <c r="BT159" i="9" s="1"/>
  <c r="BF159" i="9"/>
  <c r="BR159" i="9" s="1"/>
  <c r="BD159" i="9"/>
  <c r="AX159" i="9"/>
  <c r="AR159" i="9"/>
  <c r="AQ159" i="9"/>
  <c r="AP159" i="9"/>
  <c r="AM159" i="9"/>
  <c r="AL159" i="9"/>
  <c r="AI159" i="9"/>
  <c r="AH159" i="9"/>
  <c r="AE159" i="9"/>
  <c r="AD159" i="9"/>
  <c r="AA159" i="9"/>
  <c r="Z159" i="9"/>
  <c r="V159" i="9"/>
  <c r="P159" i="9"/>
  <c r="I159" i="9"/>
  <c r="H159" i="9"/>
  <c r="C159" i="9"/>
  <c r="BX157" i="9"/>
  <c r="BP157" i="9"/>
  <c r="BH157" i="9"/>
  <c r="BT157" i="9" s="1"/>
  <c r="BF157" i="9"/>
  <c r="BD157" i="9"/>
  <c r="AX157" i="9"/>
  <c r="AR157" i="9"/>
  <c r="AQ157" i="9"/>
  <c r="AP157" i="9"/>
  <c r="AM157" i="9"/>
  <c r="AL157" i="9"/>
  <c r="AI157" i="9"/>
  <c r="AH157" i="9"/>
  <c r="AE157" i="9"/>
  <c r="AD157" i="9"/>
  <c r="AA157" i="9"/>
  <c r="Z157" i="9"/>
  <c r="V157" i="9"/>
  <c r="P157" i="9"/>
  <c r="C157" i="9"/>
  <c r="F156" i="9"/>
  <c r="BX155" i="9"/>
  <c r="BR155" i="9"/>
  <c r="BV155" i="9" s="1"/>
  <c r="BP155" i="9"/>
  <c r="BJ155" i="9"/>
  <c r="BH155" i="9"/>
  <c r="BT155" i="9" s="1"/>
  <c r="BF155" i="9"/>
  <c r="BD155" i="9"/>
  <c r="AX155" i="9"/>
  <c r="AR155" i="9"/>
  <c r="AQ155" i="9"/>
  <c r="AP155" i="9"/>
  <c r="AM155" i="9"/>
  <c r="AL155" i="9"/>
  <c r="AI155" i="9"/>
  <c r="AH155" i="9"/>
  <c r="AE155" i="9"/>
  <c r="AD155" i="9"/>
  <c r="AA155" i="9"/>
  <c r="Z155" i="9"/>
  <c r="V155" i="9"/>
  <c r="P155" i="9"/>
  <c r="I155" i="9"/>
  <c r="H155" i="9"/>
  <c r="C155" i="9"/>
  <c r="BX153" i="9"/>
  <c r="BT153" i="9"/>
  <c r="BR153" i="9"/>
  <c r="BV153" i="9" s="1"/>
  <c r="BP153" i="9"/>
  <c r="BH153" i="9"/>
  <c r="BF153" i="9"/>
  <c r="BJ153" i="9" s="1"/>
  <c r="BD153" i="9"/>
  <c r="AX153" i="9"/>
  <c r="AR153" i="9"/>
  <c r="AQ153" i="9"/>
  <c r="AP153" i="9"/>
  <c r="AM153" i="9"/>
  <c r="AL153" i="9"/>
  <c r="AI153" i="9"/>
  <c r="AH153" i="9"/>
  <c r="AE153" i="9"/>
  <c r="AD153" i="9"/>
  <c r="AA153" i="9"/>
  <c r="Z153" i="9"/>
  <c r="V153" i="9"/>
  <c r="P153" i="9"/>
  <c r="C153" i="9"/>
  <c r="F152" i="9"/>
  <c r="BX151" i="9"/>
  <c r="BT151" i="9"/>
  <c r="BR151" i="9"/>
  <c r="BV151" i="9" s="1"/>
  <c r="BP151" i="9"/>
  <c r="BH151" i="9"/>
  <c r="BF151" i="9"/>
  <c r="BJ151" i="9" s="1"/>
  <c r="BD151" i="9"/>
  <c r="AX151" i="9"/>
  <c r="AR151" i="9"/>
  <c r="AQ151" i="9"/>
  <c r="AP151" i="9"/>
  <c r="AM151" i="9"/>
  <c r="AL151" i="9"/>
  <c r="AI151" i="9"/>
  <c r="AH151" i="9"/>
  <c r="AE151" i="9"/>
  <c r="AD151" i="9"/>
  <c r="AA151" i="9"/>
  <c r="Z151" i="9"/>
  <c r="V151" i="9"/>
  <c r="P151" i="9"/>
  <c r="I151" i="9"/>
  <c r="H151" i="9"/>
  <c r="C151" i="9"/>
  <c r="BX149" i="9"/>
  <c r="BV149" i="9"/>
  <c r="BP149" i="9"/>
  <c r="BH149" i="9"/>
  <c r="BT149" i="9" s="1"/>
  <c r="BF149" i="9"/>
  <c r="BR149" i="9" s="1"/>
  <c r="BD149" i="9"/>
  <c r="AX149" i="9"/>
  <c r="AR149" i="9"/>
  <c r="AQ149" i="9"/>
  <c r="AP149" i="9"/>
  <c r="AM149" i="9"/>
  <c r="AL149" i="9"/>
  <c r="AI149" i="9"/>
  <c r="AH149" i="9"/>
  <c r="AE149" i="9"/>
  <c r="AD149" i="9"/>
  <c r="AA149" i="9"/>
  <c r="Z149" i="9"/>
  <c r="V149" i="9"/>
  <c r="P149" i="9"/>
  <c r="C149" i="9"/>
  <c r="F148" i="9"/>
  <c r="BX147" i="9"/>
  <c r="BP147" i="9"/>
  <c r="BH147" i="9"/>
  <c r="BT147" i="9" s="1"/>
  <c r="BF147" i="9"/>
  <c r="BD147" i="9"/>
  <c r="AX147" i="9"/>
  <c r="AR147" i="9"/>
  <c r="AQ147" i="9"/>
  <c r="AP147" i="9"/>
  <c r="AM147" i="9"/>
  <c r="AL147" i="9"/>
  <c r="AI147" i="9"/>
  <c r="AH147" i="9"/>
  <c r="AE147" i="9"/>
  <c r="AD147" i="9"/>
  <c r="AA147" i="9"/>
  <c r="Z147" i="9"/>
  <c r="V147" i="9"/>
  <c r="P147" i="9"/>
  <c r="I147" i="9"/>
  <c r="H147" i="9"/>
  <c r="C147" i="9"/>
  <c r="BX145" i="9"/>
  <c r="BR145" i="9"/>
  <c r="BV145" i="9" s="1"/>
  <c r="BP145" i="9"/>
  <c r="BJ145" i="9"/>
  <c r="BH145" i="9"/>
  <c r="BT145" i="9" s="1"/>
  <c r="BF145" i="9"/>
  <c r="BD145" i="9"/>
  <c r="AX145" i="9"/>
  <c r="AR145" i="9"/>
  <c r="AQ145" i="9"/>
  <c r="AP145" i="9"/>
  <c r="AM145" i="9"/>
  <c r="AL145" i="9"/>
  <c r="AI145" i="9"/>
  <c r="AH145" i="9"/>
  <c r="AE145" i="9"/>
  <c r="AD145" i="9"/>
  <c r="AA145" i="9"/>
  <c r="Z145" i="9"/>
  <c r="V145" i="9"/>
  <c r="P145" i="9"/>
  <c r="C145" i="9"/>
  <c r="F144" i="9"/>
  <c r="BX143" i="9"/>
  <c r="BT143" i="9"/>
  <c r="BR143" i="9"/>
  <c r="BV143" i="9" s="1"/>
  <c r="BP143" i="9"/>
  <c r="BJ143" i="9"/>
  <c r="BH143" i="9"/>
  <c r="BF143" i="9"/>
  <c r="BD143" i="9"/>
  <c r="AX143" i="9"/>
  <c r="AR143" i="9"/>
  <c r="AQ143" i="9"/>
  <c r="AP143" i="9"/>
  <c r="AM143" i="9"/>
  <c r="AL143" i="9"/>
  <c r="AI143" i="9"/>
  <c r="AH143" i="9"/>
  <c r="AE143" i="9"/>
  <c r="AD143" i="9"/>
  <c r="AA143" i="9"/>
  <c r="Z143" i="9"/>
  <c r="V143" i="9"/>
  <c r="P143" i="9"/>
  <c r="I143" i="9"/>
  <c r="H143" i="9"/>
  <c r="C143" i="9"/>
  <c r="BX141" i="9"/>
  <c r="BT141" i="9"/>
  <c r="BR141" i="9"/>
  <c r="BV141" i="9" s="1"/>
  <c r="BP141" i="9"/>
  <c r="BH141" i="9"/>
  <c r="BF141" i="9"/>
  <c r="BJ141" i="9" s="1"/>
  <c r="BD141" i="9"/>
  <c r="AX141" i="9"/>
  <c r="AR141" i="9"/>
  <c r="AQ141" i="9"/>
  <c r="AP141" i="9"/>
  <c r="AM141" i="9"/>
  <c r="AL141" i="9"/>
  <c r="AI141" i="9"/>
  <c r="AH141" i="9"/>
  <c r="AE141" i="9"/>
  <c r="AD141" i="9"/>
  <c r="AA141" i="9"/>
  <c r="Z141" i="9"/>
  <c r="V141" i="9"/>
  <c r="P141" i="9"/>
  <c r="C141" i="9"/>
  <c r="F140" i="9"/>
  <c r="BX139" i="9"/>
  <c r="BT139" i="9"/>
  <c r="BP139" i="9"/>
  <c r="BH139" i="9"/>
  <c r="BF139" i="9"/>
  <c r="BR139" i="9" s="1"/>
  <c r="BV139" i="9" s="1"/>
  <c r="BD139" i="9"/>
  <c r="AX139" i="9"/>
  <c r="AR139" i="9"/>
  <c r="AQ139" i="9"/>
  <c r="AP139" i="9"/>
  <c r="AM139" i="9"/>
  <c r="AL139" i="9"/>
  <c r="AI139" i="9"/>
  <c r="AH139" i="9"/>
  <c r="AE139" i="9"/>
  <c r="AD139" i="9"/>
  <c r="AA139" i="9"/>
  <c r="Z139" i="9"/>
  <c r="V139" i="9"/>
  <c r="P139" i="9"/>
  <c r="I139" i="9"/>
  <c r="H139" i="9"/>
  <c r="C139" i="9"/>
  <c r="BX137" i="9"/>
  <c r="BP137" i="9"/>
  <c r="BH137" i="9"/>
  <c r="BT137" i="9" s="1"/>
  <c r="BF137" i="9"/>
  <c r="BD137" i="9"/>
  <c r="AX137" i="9"/>
  <c r="AR137" i="9"/>
  <c r="AQ137" i="9"/>
  <c r="AP137" i="9"/>
  <c r="AM137" i="9"/>
  <c r="AL137" i="9"/>
  <c r="AI137" i="9"/>
  <c r="AH137" i="9"/>
  <c r="AE137" i="9"/>
  <c r="AD137" i="9"/>
  <c r="AA137" i="9"/>
  <c r="Z137" i="9"/>
  <c r="V137" i="9"/>
  <c r="P137" i="9"/>
  <c r="C137" i="9"/>
  <c r="F136" i="9"/>
  <c r="BX135" i="9"/>
  <c r="BP135" i="9"/>
  <c r="BH135" i="9"/>
  <c r="BT135" i="9" s="1"/>
  <c r="BF135" i="9"/>
  <c r="BD135" i="9"/>
  <c r="AX135" i="9"/>
  <c r="AR135" i="9"/>
  <c r="AQ135" i="9"/>
  <c r="AP135" i="9"/>
  <c r="AM135" i="9"/>
  <c r="AL135" i="9"/>
  <c r="AI135" i="9"/>
  <c r="AH135" i="9"/>
  <c r="AE135" i="9"/>
  <c r="AD135" i="9"/>
  <c r="AA135" i="9"/>
  <c r="Z135" i="9"/>
  <c r="V135" i="9"/>
  <c r="P135" i="9"/>
  <c r="I135" i="9"/>
  <c r="H135" i="9"/>
  <c r="C135" i="9"/>
  <c r="BX133" i="9"/>
  <c r="BT133" i="9"/>
  <c r="BR133" i="9"/>
  <c r="BV133" i="9" s="1"/>
  <c r="BP133" i="9"/>
  <c r="BJ133" i="9"/>
  <c r="BH133" i="9"/>
  <c r="BF133" i="9"/>
  <c r="BD133" i="9"/>
  <c r="AX133" i="9"/>
  <c r="AR133" i="9"/>
  <c r="AQ133" i="9"/>
  <c r="AP133" i="9"/>
  <c r="AM133" i="9"/>
  <c r="AL133" i="9"/>
  <c r="AI133" i="9"/>
  <c r="AH133" i="9"/>
  <c r="AE133" i="9"/>
  <c r="AD133" i="9"/>
  <c r="AA133" i="9"/>
  <c r="Z133" i="9"/>
  <c r="V133" i="9"/>
  <c r="P133" i="9"/>
  <c r="C133" i="9"/>
  <c r="F132" i="9"/>
  <c r="BX131" i="9"/>
  <c r="BT131" i="9"/>
  <c r="BR131" i="9"/>
  <c r="BV131" i="9" s="1"/>
  <c r="BP131" i="9"/>
  <c r="BH131" i="9"/>
  <c r="BF131" i="9"/>
  <c r="BJ131" i="9" s="1"/>
  <c r="BD131" i="9"/>
  <c r="AX131" i="9"/>
  <c r="AR131" i="9"/>
  <c r="AQ131" i="9"/>
  <c r="AP131" i="9"/>
  <c r="AM131" i="9"/>
  <c r="AL131" i="9"/>
  <c r="AI131" i="9"/>
  <c r="AH131" i="9"/>
  <c r="AE131" i="9"/>
  <c r="AD131" i="9"/>
  <c r="AA131" i="9"/>
  <c r="Z131" i="9"/>
  <c r="V131" i="9"/>
  <c r="P131" i="9"/>
  <c r="I131" i="9"/>
  <c r="H131" i="9"/>
  <c r="C131" i="9"/>
  <c r="BX129" i="9"/>
  <c r="BT129" i="9"/>
  <c r="BP129" i="9"/>
  <c r="BH129" i="9"/>
  <c r="BF129" i="9"/>
  <c r="BR129" i="9" s="1"/>
  <c r="BV129" i="9" s="1"/>
  <c r="BD129" i="9"/>
  <c r="AX129" i="9"/>
  <c r="AR129" i="9"/>
  <c r="AQ129" i="9"/>
  <c r="AP129" i="9"/>
  <c r="AM129" i="9"/>
  <c r="AL129" i="9"/>
  <c r="AI129" i="9"/>
  <c r="AH129" i="9"/>
  <c r="AE129" i="9"/>
  <c r="AD129" i="9"/>
  <c r="AA129" i="9"/>
  <c r="Z129" i="9"/>
  <c r="V129" i="9"/>
  <c r="P129" i="9"/>
  <c r="C129" i="9"/>
  <c r="F128" i="9"/>
  <c r="BX127" i="9"/>
  <c r="BV127" i="9"/>
  <c r="BP127" i="9"/>
  <c r="BH127" i="9"/>
  <c r="BT127" i="9" s="1"/>
  <c r="BF127" i="9"/>
  <c r="BR127" i="9" s="1"/>
  <c r="BD127" i="9"/>
  <c r="AX127" i="9"/>
  <c r="AR127" i="9"/>
  <c r="AQ127" i="9"/>
  <c r="AP127" i="9"/>
  <c r="AM127" i="9"/>
  <c r="AL127" i="9"/>
  <c r="AI127" i="9"/>
  <c r="AH127" i="9"/>
  <c r="AE127" i="9"/>
  <c r="AD127" i="9"/>
  <c r="AA127" i="9"/>
  <c r="Z127" i="9"/>
  <c r="V127" i="9"/>
  <c r="P127" i="9"/>
  <c r="I127" i="9"/>
  <c r="H127" i="9"/>
  <c r="C127" i="9"/>
  <c r="BX125" i="9"/>
  <c r="BP125" i="9"/>
  <c r="BH125" i="9"/>
  <c r="BT125" i="9" s="1"/>
  <c r="BF125" i="9"/>
  <c r="BD125" i="9"/>
  <c r="AX125" i="9"/>
  <c r="AR125" i="9"/>
  <c r="AQ125" i="9"/>
  <c r="AP125" i="9"/>
  <c r="AM125" i="9"/>
  <c r="AL125" i="9"/>
  <c r="AI125" i="9"/>
  <c r="AH125" i="9"/>
  <c r="AE125" i="9"/>
  <c r="AD125" i="9"/>
  <c r="AA125" i="9"/>
  <c r="Z125" i="9"/>
  <c r="V125" i="9"/>
  <c r="P125" i="9"/>
  <c r="C125" i="9"/>
  <c r="F124" i="9"/>
  <c r="BX123" i="9"/>
  <c r="BR123" i="9"/>
  <c r="BV123" i="9" s="1"/>
  <c r="BP123" i="9"/>
  <c r="BJ123" i="9"/>
  <c r="BH123" i="9"/>
  <c r="BT123" i="9" s="1"/>
  <c r="BF123" i="9"/>
  <c r="BD123" i="9"/>
  <c r="AX123" i="9"/>
  <c r="AR123" i="9"/>
  <c r="AQ123" i="9"/>
  <c r="AP123" i="9"/>
  <c r="AM123" i="9"/>
  <c r="AL123" i="9"/>
  <c r="AI123" i="9"/>
  <c r="AH123" i="9"/>
  <c r="AE123" i="9"/>
  <c r="AD123" i="9"/>
  <c r="AA123" i="9"/>
  <c r="Z123" i="9"/>
  <c r="V123" i="9"/>
  <c r="P123" i="9"/>
  <c r="I123" i="9"/>
  <c r="H123" i="9"/>
  <c r="C123" i="9"/>
  <c r="BX121" i="9"/>
  <c r="BT121" i="9"/>
  <c r="BR121" i="9"/>
  <c r="BV121" i="9" s="1"/>
  <c r="BP121" i="9"/>
  <c r="BH121" i="9"/>
  <c r="BF121" i="9"/>
  <c r="BJ121" i="9" s="1"/>
  <c r="BD121" i="9"/>
  <c r="AX121" i="9"/>
  <c r="AR121" i="9"/>
  <c r="AQ121" i="9"/>
  <c r="AP121" i="9"/>
  <c r="AM121" i="9"/>
  <c r="AL121" i="9"/>
  <c r="AI121" i="9"/>
  <c r="AH121" i="9"/>
  <c r="AE121" i="9"/>
  <c r="AD121" i="9"/>
  <c r="AA121" i="9"/>
  <c r="Z121" i="9"/>
  <c r="V121" i="9"/>
  <c r="P121" i="9"/>
  <c r="C121" i="9"/>
  <c r="F120" i="9"/>
  <c r="BX119" i="9"/>
  <c r="BT119" i="9"/>
  <c r="BR119" i="9"/>
  <c r="BV119" i="9" s="1"/>
  <c r="BP119" i="9"/>
  <c r="BH119" i="9"/>
  <c r="BF119" i="9"/>
  <c r="BJ119" i="9" s="1"/>
  <c r="BD119" i="9"/>
  <c r="AX119" i="9"/>
  <c r="AR119" i="9"/>
  <c r="AQ119" i="9"/>
  <c r="AP119" i="9"/>
  <c r="AM119" i="9"/>
  <c r="AL119" i="9"/>
  <c r="AI119" i="9"/>
  <c r="AH119" i="9"/>
  <c r="AE119" i="9"/>
  <c r="AD119" i="9"/>
  <c r="AA119" i="9"/>
  <c r="Z119" i="9"/>
  <c r="V119" i="9"/>
  <c r="P119" i="9"/>
  <c r="I119" i="9"/>
  <c r="H119" i="9"/>
  <c r="C119" i="9"/>
  <c r="BX117" i="9"/>
  <c r="BV117" i="9"/>
  <c r="BP117" i="9"/>
  <c r="BH117" i="9"/>
  <c r="BT117" i="9" s="1"/>
  <c r="BF117" i="9"/>
  <c r="BR117" i="9" s="1"/>
  <c r="BD117" i="9"/>
  <c r="AX117" i="9"/>
  <c r="AR117" i="9"/>
  <c r="AQ117" i="9"/>
  <c r="AP117" i="9"/>
  <c r="AM117" i="9"/>
  <c r="AL117" i="9"/>
  <c r="AI117" i="9"/>
  <c r="AH117" i="9"/>
  <c r="AE117" i="9"/>
  <c r="AD117" i="9"/>
  <c r="AA117" i="9"/>
  <c r="Z117" i="9"/>
  <c r="V117" i="9"/>
  <c r="P117" i="9"/>
  <c r="C117" i="9"/>
  <c r="F116" i="9"/>
  <c r="BX115" i="9"/>
  <c r="BP115" i="9"/>
  <c r="BH115" i="9"/>
  <c r="BT115" i="9" s="1"/>
  <c r="BF115" i="9"/>
  <c r="BD115" i="9"/>
  <c r="AX115" i="9"/>
  <c r="AR115" i="9"/>
  <c r="AQ115" i="9"/>
  <c r="AP115" i="9"/>
  <c r="AM115" i="9"/>
  <c r="AL115" i="9"/>
  <c r="AI115" i="9"/>
  <c r="AH115" i="9"/>
  <c r="AE115" i="9"/>
  <c r="AD115" i="9"/>
  <c r="AA115" i="9"/>
  <c r="Z115" i="9"/>
  <c r="V115" i="9"/>
  <c r="P115" i="9"/>
  <c r="I115" i="9"/>
  <c r="H115" i="9"/>
  <c r="C115" i="9"/>
  <c r="BX113" i="9"/>
  <c r="BR113" i="9"/>
  <c r="BV113" i="9" s="1"/>
  <c r="BP113" i="9"/>
  <c r="BJ113" i="9"/>
  <c r="BH113" i="9"/>
  <c r="BT113" i="9" s="1"/>
  <c r="BF113" i="9"/>
  <c r="BD113" i="9"/>
  <c r="AX113" i="9"/>
  <c r="AR113" i="9"/>
  <c r="AQ113" i="9"/>
  <c r="AP113" i="9"/>
  <c r="AM113" i="9"/>
  <c r="AL113" i="9"/>
  <c r="AI113" i="9"/>
  <c r="AH113" i="9"/>
  <c r="AE113" i="9"/>
  <c r="AD113" i="9"/>
  <c r="AA113" i="9"/>
  <c r="Z113" i="9"/>
  <c r="V113" i="9"/>
  <c r="P113" i="9"/>
  <c r="C113" i="9"/>
  <c r="F112" i="9"/>
  <c r="BX111" i="9"/>
  <c r="BT111" i="9"/>
  <c r="BR111" i="9"/>
  <c r="BV111" i="9" s="1"/>
  <c r="BP111" i="9"/>
  <c r="BJ111" i="9"/>
  <c r="BH111" i="9"/>
  <c r="BF111" i="9"/>
  <c r="BD111" i="9"/>
  <c r="AX111" i="9"/>
  <c r="AR111" i="9"/>
  <c r="AQ111" i="9"/>
  <c r="AP111" i="9"/>
  <c r="AM111" i="9"/>
  <c r="AL111" i="9"/>
  <c r="AI111" i="9"/>
  <c r="AH111" i="9"/>
  <c r="AE111" i="9"/>
  <c r="AD111" i="9"/>
  <c r="AA111" i="9"/>
  <c r="Z111" i="9"/>
  <c r="V111" i="9"/>
  <c r="P111" i="9"/>
  <c r="I111" i="9"/>
  <c r="H111" i="9"/>
  <c r="C111" i="9"/>
  <c r="BX109" i="9"/>
  <c r="BT109" i="9"/>
  <c r="BR109" i="9"/>
  <c r="BV109" i="9" s="1"/>
  <c r="BP109" i="9"/>
  <c r="BH109" i="9"/>
  <c r="BF109" i="9"/>
  <c r="BJ109" i="9" s="1"/>
  <c r="BD109" i="9"/>
  <c r="AX109" i="9"/>
  <c r="AR109" i="9"/>
  <c r="AQ109" i="9"/>
  <c r="AP109" i="9"/>
  <c r="AM109" i="9"/>
  <c r="AL109" i="9"/>
  <c r="AI109" i="9"/>
  <c r="AH109" i="9"/>
  <c r="AE109" i="9"/>
  <c r="AD109" i="9"/>
  <c r="AA109" i="9"/>
  <c r="Z109" i="9"/>
  <c r="V109" i="9"/>
  <c r="P109" i="9"/>
  <c r="C109" i="9"/>
  <c r="F108" i="9"/>
  <c r="BX107" i="9"/>
  <c r="BT107" i="9"/>
  <c r="BP107" i="9"/>
  <c r="BH107" i="9"/>
  <c r="BF107" i="9"/>
  <c r="BR107" i="9" s="1"/>
  <c r="BV107" i="9" s="1"/>
  <c r="BD107" i="9"/>
  <c r="AX107" i="9"/>
  <c r="AR107" i="9"/>
  <c r="AQ107" i="9"/>
  <c r="AP107" i="9"/>
  <c r="AM107" i="9"/>
  <c r="AL107" i="9"/>
  <c r="AI107" i="9"/>
  <c r="AH107" i="9"/>
  <c r="AE107" i="9"/>
  <c r="AD107" i="9"/>
  <c r="AA107" i="9"/>
  <c r="Z107" i="9"/>
  <c r="V107" i="9"/>
  <c r="P107" i="9"/>
  <c r="I107" i="9"/>
  <c r="H107" i="9"/>
  <c r="C107" i="9"/>
  <c r="BX105" i="9"/>
  <c r="BP105" i="9"/>
  <c r="BH105" i="9"/>
  <c r="BT105" i="9" s="1"/>
  <c r="BF105" i="9"/>
  <c r="BD105" i="9"/>
  <c r="AX105" i="9"/>
  <c r="AR105" i="9"/>
  <c r="AQ105" i="9"/>
  <c r="AP105" i="9"/>
  <c r="AM105" i="9"/>
  <c r="AL105" i="9"/>
  <c r="AI105" i="9"/>
  <c r="AH105" i="9"/>
  <c r="AE105" i="9"/>
  <c r="AD105" i="9"/>
  <c r="AA105" i="9"/>
  <c r="Z105" i="9"/>
  <c r="V105" i="9"/>
  <c r="P105" i="9"/>
  <c r="C105" i="9"/>
  <c r="F104" i="9"/>
  <c r="BX103" i="9"/>
  <c r="BP103" i="9"/>
  <c r="BH103" i="9"/>
  <c r="BT103" i="9" s="1"/>
  <c r="BF103" i="9"/>
  <c r="BD103" i="9"/>
  <c r="AX103" i="9"/>
  <c r="AR103" i="9"/>
  <c r="AQ103" i="9"/>
  <c r="AP103" i="9"/>
  <c r="AM103" i="9"/>
  <c r="AL103" i="9"/>
  <c r="AI103" i="9"/>
  <c r="AH103" i="9"/>
  <c r="AE103" i="9"/>
  <c r="AD103" i="9"/>
  <c r="AA103" i="9"/>
  <c r="Z103" i="9"/>
  <c r="V103" i="9"/>
  <c r="P103" i="9"/>
  <c r="I103" i="9"/>
  <c r="H103" i="9"/>
  <c r="C103" i="9"/>
  <c r="BX101" i="9"/>
  <c r="BT101" i="9"/>
  <c r="BR101" i="9"/>
  <c r="BV101" i="9" s="1"/>
  <c r="BP101" i="9"/>
  <c r="BJ101" i="9"/>
  <c r="BH101" i="9"/>
  <c r="BF101" i="9"/>
  <c r="BD101" i="9"/>
  <c r="AX101" i="9"/>
  <c r="AR101" i="9"/>
  <c r="AQ101" i="9"/>
  <c r="AP101" i="9"/>
  <c r="AM101" i="9"/>
  <c r="AL101" i="9"/>
  <c r="AI101" i="9"/>
  <c r="AH101" i="9"/>
  <c r="AE101" i="9"/>
  <c r="AD101" i="9"/>
  <c r="AA101" i="9"/>
  <c r="Z101" i="9"/>
  <c r="V101" i="9"/>
  <c r="P101" i="9"/>
  <c r="C101" i="9"/>
  <c r="F100" i="9"/>
  <c r="BX99" i="9"/>
  <c r="BT99" i="9"/>
  <c r="BR99" i="9"/>
  <c r="BV99" i="9" s="1"/>
  <c r="BP99" i="9"/>
  <c r="BH99" i="9"/>
  <c r="BF99" i="9"/>
  <c r="BJ99" i="9" s="1"/>
  <c r="BD99" i="9"/>
  <c r="AX99" i="9"/>
  <c r="AR99" i="9"/>
  <c r="AQ99" i="9"/>
  <c r="AP99" i="9"/>
  <c r="AM99" i="9"/>
  <c r="AL99" i="9"/>
  <c r="AI99" i="9"/>
  <c r="AH99" i="9"/>
  <c r="AE99" i="9"/>
  <c r="AD99" i="9"/>
  <c r="AA99" i="9"/>
  <c r="Z99" i="9"/>
  <c r="V99" i="9"/>
  <c r="P99" i="9"/>
  <c r="I99" i="9"/>
  <c r="H99" i="9"/>
  <c r="C99" i="9"/>
  <c r="BX97" i="9"/>
  <c r="BT97" i="9"/>
  <c r="BP97" i="9"/>
  <c r="BH97" i="9"/>
  <c r="BF97" i="9"/>
  <c r="BR97" i="9" s="1"/>
  <c r="BV97" i="9" s="1"/>
  <c r="BD97" i="9"/>
  <c r="AX97" i="9"/>
  <c r="AR97" i="9"/>
  <c r="AQ97" i="9"/>
  <c r="AP97" i="9"/>
  <c r="AM97" i="9"/>
  <c r="AL97" i="9"/>
  <c r="AI97" i="9"/>
  <c r="AH97" i="9"/>
  <c r="AE97" i="9"/>
  <c r="AD97" i="9"/>
  <c r="AA97" i="9"/>
  <c r="Z97" i="9"/>
  <c r="V97" i="9"/>
  <c r="P97" i="9"/>
  <c r="C97" i="9"/>
  <c r="F96" i="9"/>
  <c r="BX95" i="9"/>
  <c r="BV95" i="9"/>
  <c r="BP95" i="9"/>
  <c r="BH95" i="9"/>
  <c r="BT95" i="9" s="1"/>
  <c r="BF95" i="9"/>
  <c r="BR95" i="9" s="1"/>
  <c r="BD95" i="9"/>
  <c r="AX95" i="9"/>
  <c r="AR95" i="9"/>
  <c r="AQ95" i="9"/>
  <c r="AP95" i="9"/>
  <c r="AM95" i="9"/>
  <c r="AL95" i="9"/>
  <c r="AI95" i="9"/>
  <c r="AH95" i="9"/>
  <c r="AE95" i="9"/>
  <c r="AD95" i="9"/>
  <c r="AA95" i="9"/>
  <c r="Z95" i="9"/>
  <c r="V95" i="9"/>
  <c r="P95" i="9"/>
  <c r="I95" i="9"/>
  <c r="H95" i="9"/>
  <c r="C95" i="9"/>
  <c r="BX93" i="9"/>
  <c r="BP93" i="9"/>
  <c r="BH93" i="9"/>
  <c r="BT93" i="9" s="1"/>
  <c r="BF93" i="9"/>
  <c r="BD93" i="9"/>
  <c r="AX93" i="9"/>
  <c r="AR93" i="9"/>
  <c r="AQ93" i="9"/>
  <c r="AP93" i="9"/>
  <c r="AM93" i="9"/>
  <c r="AL93" i="9"/>
  <c r="AI93" i="9"/>
  <c r="AH93" i="9"/>
  <c r="AE93" i="9"/>
  <c r="AD93" i="9"/>
  <c r="AA93" i="9"/>
  <c r="Z93" i="9"/>
  <c r="V93" i="9"/>
  <c r="P93" i="9"/>
  <c r="C93" i="9"/>
  <c r="F92" i="9"/>
  <c r="BX91" i="9"/>
  <c r="BR91" i="9"/>
  <c r="BV91" i="9" s="1"/>
  <c r="BP91" i="9"/>
  <c r="BJ91" i="9"/>
  <c r="BH91" i="9"/>
  <c r="BT91" i="9" s="1"/>
  <c r="BF91" i="9"/>
  <c r="BD91" i="9"/>
  <c r="AX91" i="9"/>
  <c r="AR91" i="9"/>
  <c r="AQ91" i="9"/>
  <c r="AP91" i="9"/>
  <c r="AM91" i="9"/>
  <c r="AL91" i="9"/>
  <c r="AI91" i="9"/>
  <c r="AH91" i="9"/>
  <c r="AE91" i="9"/>
  <c r="AD91" i="9"/>
  <c r="AA91" i="9"/>
  <c r="Z91" i="9"/>
  <c r="V91" i="9"/>
  <c r="P91" i="9"/>
  <c r="I91" i="9"/>
  <c r="H91" i="9"/>
  <c r="C91" i="9"/>
  <c r="BX89" i="9"/>
  <c r="BT89" i="9"/>
  <c r="BR89" i="9"/>
  <c r="BV89" i="9" s="1"/>
  <c r="BP89" i="9"/>
  <c r="BH89" i="9"/>
  <c r="BF89" i="9"/>
  <c r="BJ89" i="9" s="1"/>
  <c r="BD89" i="9"/>
  <c r="AX89" i="9"/>
  <c r="AR89" i="9"/>
  <c r="AQ89" i="9"/>
  <c r="AP89" i="9"/>
  <c r="AM89" i="9"/>
  <c r="AL89" i="9"/>
  <c r="AI89" i="9"/>
  <c r="AH89" i="9"/>
  <c r="AE89" i="9"/>
  <c r="AD89" i="9"/>
  <c r="AA89" i="9"/>
  <c r="Z89" i="9"/>
  <c r="V89" i="9"/>
  <c r="P89" i="9"/>
  <c r="C89" i="9"/>
  <c r="F88" i="9"/>
  <c r="BX87" i="9"/>
  <c r="BT87" i="9"/>
  <c r="BR87" i="9"/>
  <c r="BV87" i="9" s="1"/>
  <c r="BP87" i="9"/>
  <c r="BH87" i="9"/>
  <c r="BF87" i="9"/>
  <c r="BJ87" i="9" s="1"/>
  <c r="BD87" i="9"/>
  <c r="AX87" i="9"/>
  <c r="AR87" i="9"/>
  <c r="AQ87" i="9"/>
  <c r="AP87" i="9"/>
  <c r="AM87" i="9"/>
  <c r="AL87" i="9"/>
  <c r="AI87" i="9"/>
  <c r="AH87" i="9"/>
  <c r="AE87" i="9"/>
  <c r="AD87" i="9"/>
  <c r="AA87" i="9"/>
  <c r="Z87" i="9"/>
  <c r="V87" i="9"/>
  <c r="P87" i="9"/>
  <c r="I87" i="9"/>
  <c r="H87" i="9"/>
  <c r="C87" i="9"/>
  <c r="BX85" i="9"/>
  <c r="BV85" i="9"/>
  <c r="BP85" i="9"/>
  <c r="BH85" i="9"/>
  <c r="BT85" i="9" s="1"/>
  <c r="BF85" i="9"/>
  <c r="BR85" i="9" s="1"/>
  <c r="BD85" i="9"/>
  <c r="AX85" i="9"/>
  <c r="AR85" i="9"/>
  <c r="AQ85" i="9"/>
  <c r="AP85" i="9"/>
  <c r="AM85" i="9"/>
  <c r="AL85" i="9"/>
  <c r="AI85" i="9"/>
  <c r="AH85" i="9"/>
  <c r="AE85" i="9"/>
  <c r="AD85" i="9"/>
  <c r="AA85" i="9"/>
  <c r="Z85" i="9"/>
  <c r="V85" i="9"/>
  <c r="P85" i="9"/>
  <c r="C85" i="9"/>
  <c r="F84" i="9"/>
  <c r="BX83" i="9"/>
  <c r="BP83" i="9"/>
  <c r="BH83" i="9"/>
  <c r="BT83" i="9" s="1"/>
  <c r="BF83" i="9"/>
  <c r="BD83" i="9"/>
  <c r="AX83" i="9"/>
  <c r="AR83" i="9"/>
  <c r="AQ83" i="9"/>
  <c r="AP83" i="9"/>
  <c r="AM83" i="9"/>
  <c r="AL83" i="9"/>
  <c r="AI83" i="9"/>
  <c r="AH83" i="9"/>
  <c r="AE83" i="9"/>
  <c r="AD83" i="9"/>
  <c r="AA83" i="9"/>
  <c r="Z83" i="9"/>
  <c r="V83" i="9"/>
  <c r="P83" i="9"/>
  <c r="I83" i="9"/>
  <c r="H83" i="9"/>
  <c r="C83" i="9"/>
  <c r="BX81" i="9"/>
  <c r="BR81" i="9"/>
  <c r="BV81" i="9" s="1"/>
  <c r="BP81" i="9"/>
  <c r="BJ81" i="9"/>
  <c r="BH81" i="9"/>
  <c r="BT81" i="9" s="1"/>
  <c r="BF81" i="9"/>
  <c r="BD81" i="9"/>
  <c r="AX81" i="9"/>
  <c r="AR81" i="9"/>
  <c r="AQ81" i="9"/>
  <c r="AP81" i="9"/>
  <c r="AM81" i="9"/>
  <c r="AL81" i="9"/>
  <c r="AI81" i="9"/>
  <c r="AH81" i="9"/>
  <c r="AE81" i="9"/>
  <c r="AD81" i="9"/>
  <c r="AA81" i="9"/>
  <c r="Z81" i="9"/>
  <c r="V81" i="9"/>
  <c r="P81" i="9"/>
  <c r="C81" i="9"/>
  <c r="F80" i="9"/>
  <c r="BX79" i="9"/>
  <c r="BT79" i="9"/>
  <c r="BR79" i="9"/>
  <c r="BV79" i="9" s="1"/>
  <c r="BP79" i="9"/>
  <c r="BJ79" i="9"/>
  <c r="BH79" i="9"/>
  <c r="BF79" i="9"/>
  <c r="BD79" i="9"/>
  <c r="AX79" i="9"/>
  <c r="AR79" i="9"/>
  <c r="AQ79" i="9"/>
  <c r="AP79" i="9"/>
  <c r="AM79" i="9"/>
  <c r="AL79" i="9"/>
  <c r="AI79" i="9"/>
  <c r="AH79" i="9"/>
  <c r="AE79" i="9"/>
  <c r="AD79" i="9"/>
  <c r="AA79" i="9"/>
  <c r="Z79" i="9"/>
  <c r="V79" i="9"/>
  <c r="P79" i="9"/>
  <c r="I79" i="9"/>
  <c r="H79" i="9"/>
  <c r="C79" i="9"/>
  <c r="BX77" i="9"/>
  <c r="BT77" i="9"/>
  <c r="BR77" i="9"/>
  <c r="BV77" i="9" s="1"/>
  <c r="BP77" i="9"/>
  <c r="BH77" i="9"/>
  <c r="BF77" i="9"/>
  <c r="BJ77" i="9" s="1"/>
  <c r="BD77" i="9"/>
  <c r="AX77" i="9"/>
  <c r="AR77" i="9"/>
  <c r="AQ77" i="9"/>
  <c r="AP77" i="9"/>
  <c r="AM77" i="9"/>
  <c r="AL77" i="9"/>
  <c r="AI77" i="9"/>
  <c r="AH77" i="9"/>
  <c r="AE77" i="9"/>
  <c r="AD77" i="9"/>
  <c r="AA77" i="9"/>
  <c r="Z77" i="9"/>
  <c r="V77" i="9"/>
  <c r="P77" i="9"/>
  <c r="C77" i="9"/>
  <c r="F76" i="9"/>
  <c r="BX75" i="9"/>
  <c r="BT75" i="9"/>
  <c r="BP75" i="9"/>
  <c r="BH75" i="9"/>
  <c r="BF75" i="9"/>
  <c r="BR75" i="9" s="1"/>
  <c r="BV75" i="9" s="1"/>
  <c r="BD75" i="9"/>
  <c r="AX75" i="9"/>
  <c r="AR75" i="9"/>
  <c r="AQ75" i="9"/>
  <c r="AP75" i="9"/>
  <c r="AM75" i="9"/>
  <c r="AL75" i="9"/>
  <c r="AI75" i="9"/>
  <c r="AH75" i="9"/>
  <c r="AE75" i="9"/>
  <c r="AD75" i="9"/>
  <c r="AA75" i="9"/>
  <c r="Z75" i="9"/>
  <c r="V75" i="9"/>
  <c r="P75" i="9"/>
  <c r="I75" i="9"/>
  <c r="H75" i="9"/>
  <c r="C75" i="9"/>
  <c r="BX73" i="9"/>
  <c r="BP73" i="9"/>
  <c r="BH73" i="9"/>
  <c r="BT73" i="9" s="1"/>
  <c r="BF73" i="9"/>
  <c r="BD73" i="9"/>
  <c r="AX73" i="9"/>
  <c r="AR73" i="9"/>
  <c r="AQ73" i="9"/>
  <c r="AP73" i="9"/>
  <c r="AM73" i="9"/>
  <c r="AL73" i="9"/>
  <c r="AI73" i="9"/>
  <c r="AH73" i="9"/>
  <c r="AE73" i="9"/>
  <c r="AD73" i="9"/>
  <c r="AA73" i="9"/>
  <c r="Z73" i="9"/>
  <c r="V73" i="9"/>
  <c r="P73" i="9"/>
  <c r="C73" i="9"/>
  <c r="F72" i="9"/>
  <c r="BX71" i="9"/>
  <c r="BP71" i="9"/>
  <c r="BH71" i="9"/>
  <c r="BT71" i="9" s="1"/>
  <c r="BF71" i="9"/>
  <c r="BD71" i="9"/>
  <c r="AX71" i="9"/>
  <c r="AR71" i="9"/>
  <c r="AQ71" i="9"/>
  <c r="AP71" i="9"/>
  <c r="AM71" i="9"/>
  <c r="AL71" i="9"/>
  <c r="AI71" i="9"/>
  <c r="AH71" i="9"/>
  <c r="AE71" i="9"/>
  <c r="AD71" i="9"/>
  <c r="AA71" i="9"/>
  <c r="Z71" i="9"/>
  <c r="V71" i="9"/>
  <c r="P71" i="9"/>
  <c r="I71" i="9"/>
  <c r="H71" i="9"/>
  <c r="C71" i="9"/>
  <c r="BX69" i="9"/>
  <c r="BT69" i="9"/>
  <c r="BR69" i="9"/>
  <c r="BV69" i="9" s="1"/>
  <c r="BP69" i="9"/>
  <c r="BJ69" i="9"/>
  <c r="BH69" i="9"/>
  <c r="BF69" i="9"/>
  <c r="BD69" i="9"/>
  <c r="AX69" i="9"/>
  <c r="AR69" i="9"/>
  <c r="AQ69" i="9"/>
  <c r="AP69" i="9"/>
  <c r="AM69" i="9"/>
  <c r="AL69" i="9"/>
  <c r="AI69" i="9"/>
  <c r="AH69" i="9"/>
  <c r="AE69" i="9"/>
  <c r="AD69" i="9"/>
  <c r="AA69" i="9"/>
  <c r="Z69" i="9"/>
  <c r="V69" i="9"/>
  <c r="P69" i="9"/>
  <c r="C69" i="9"/>
  <c r="F68" i="9"/>
  <c r="BX67" i="9"/>
  <c r="BT67" i="9"/>
  <c r="BR67" i="9"/>
  <c r="BV67" i="9" s="1"/>
  <c r="BP67" i="9"/>
  <c r="BH67" i="9"/>
  <c r="BF67" i="9"/>
  <c r="BJ67" i="9" s="1"/>
  <c r="BD67" i="9"/>
  <c r="AX67" i="9"/>
  <c r="AR67" i="9"/>
  <c r="AQ67" i="9"/>
  <c r="AP67" i="9"/>
  <c r="AM67" i="9"/>
  <c r="AL67" i="9"/>
  <c r="AI67" i="9"/>
  <c r="AH67" i="9"/>
  <c r="AE67" i="9"/>
  <c r="AD67" i="9"/>
  <c r="AA67" i="9"/>
  <c r="Z67" i="9"/>
  <c r="V67" i="9"/>
  <c r="P67" i="9"/>
  <c r="I67" i="9"/>
  <c r="H67" i="9"/>
  <c r="C67" i="9"/>
  <c r="BX65" i="9"/>
  <c r="BT65" i="9"/>
  <c r="BP65" i="9"/>
  <c r="BH65" i="9"/>
  <c r="BF65" i="9"/>
  <c r="BR65" i="9" s="1"/>
  <c r="BV65" i="9" s="1"/>
  <c r="BD65" i="9"/>
  <c r="AX65" i="9"/>
  <c r="AR65" i="9"/>
  <c r="AQ65" i="9"/>
  <c r="AP65" i="9"/>
  <c r="AM65" i="9"/>
  <c r="AL65" i="9"/>
  <c r="AI65" i="9"/>
  <c r="AH65" i="9"/>
  <c r="AE65" i="9"/>
  <c r="AD65" i="9"/>
  <c r="AA65" i="9"/>
  <c r="Z65" i="9"/>
  <c r="V65" i="9"/>
  <c r="P65" i="9"/>
  <c r="C65" i="9"/>
  <c r="F64" i="9"/>
  <c r="BX63" i="9"/>
  <c r="BV63" i="9"/>
  <c r="BP63" i="9"/>
  <c r="BH63" i="9"/>
  <c r="BT63" i="9" s="1"/>
  <c r="BF63" i="9"/>
  <c r="BR63" i="9" s="1"/>
  <c r="BD63" i="9"/>
  <c r="AX63" i="9"/>
  <c r="AR63" i="9"/>
  <c r="AQ63" i="9"/>
  <c r="AP63" i="9"/>
  <c r="AM63" i="9"/>
  <c r="AL63" i="9"/>
  <c r="AI63" i="9"/>
  <c r="AH63" i="9"/>
  <c r="AE63" i="9"/>
  <c r="AD63" i="9"/>
  <c r="AA63" i="9"/>
  <c r="Z63" i="9"/>
  <c r="V63" i="9"/>
  <c r="P63" i="9"/>
  <c r="I63" i="9"/>
  <c r="H63" i="9"/>
  <c r="C63" i="9"/>
  <c r="BX61" i="9"/>
  <c r="BP61" i="9"/>
  <c r="BH61" i="9"/>
  <c r="BT61" i="9" s="1"/>
  <c r="BF61" i="9"/>
  <c r="BD61" i="9"/>
  <c r="AX61" i="9"/>
  <c r="AR61" i="9"/>
  <c r="AQ61" i="9"/>
  <c r="AP61" i="9"/>
  <c r="AM61" i="9"/>
  <c r="AL61" i="9"/>
  <c r="AI61" i="9"/>
  <c r="AH61" i="9"/>
  <c r="AE61" i="9"/>
  <c r="AD61" i="9"/>
  <c r="AA61" i="9"/>
  <c r="Z61" i="9"/>
  <c r="V61" i="9"/>
  <c r="P61" i="9"/>
  <c r="C61" i="9"/>
  <c r="F60" i="9"/>
  <c r="BX59" i="9"/>
  <c r="BR59" i="9"/>
  <c r="BV59" i="9" s="1"/>
  <c r="BP59" i="9"/>
  <c r="BJ59" i="9"/>
  <c r="BH59" i="9"/>
  <c r="BT59" i="9" s="1"/>
  <c r="BF59" i="9"/>
  <c r="BD59" i="9"/>
  <c r="AX59" i="9"/>
  <c r="AR59" i="9"/>
  <c r="AQ59" i="9"/>
  <c r="AP59" i="9"/>
  <c r="AM59" i="9"/>
  <c r="AL59" i="9"/>
  <c r="AI59" i="9"/>
  <c r="AH59" i="9"/>
  <c r="AE59" i="9"/>
  <c r="AD59" i="9"/>
  <c r="AA59" i="9"/>
  <c r="Z59" i="9"/>
  <c r="V59" i="9"/>
  <c r="P59" i="9"/>
  <c r="I59" i="9"/>
  <c r="H59" i="9"/>
  <c r="C59" i="9"/>
  <c r="BX57" i="9"/>
  <c r="BT57" i="9"/>
  <c r="BR57" i="9"/>
  <c r="BV57" i="9" s="1"/>
  <c r="BP57" i="9"/>
  <c r="BH57" i="9"/>
  <c r="BF57" i="9"/>
  <c r="BJ57" i="9" s="1"/>
  <c r="BD57" i="9"/>
  <c r="AX57" i="9"/>
  <c r="AR57" i="9"/>
  <c r="AQ57" i="9"/>
  <c r="AP57" i="9"/>
  <c r="AM57" i="9"/>
  <c r="AL57" i="9"/>
  <c r="AI57" i="9"/>
  <c r="AH57" i="9"/>
  <c r="AE57" i="9"/>
  <c r="AD57" i="9"/>
  <c r="AA57" i="9"/>
  <c r="Z57" i="9"/>
  <c r="V57" i="9"/>
  <c r="P57" i="9"/>
  <c r="C57" i="9"/>
  <c r="F56" i="9"/>
  <c r="BX55" i="9"/>
  <c r="BT55" i="9"/>
  <c r="BR55" i="9"/>
  <c r="BV55" i="9" s="1"/>
  <c r="BP55" i="9"/>
  <c r="BH55" i="9"/>
  <c r="BF55" i="9"/>
  <c r="BJ55" i="9" s="1"/>
  <c r="BD55" i="9"/>
  <c r="AX55" i="9"/>
  <c r="AR55" i="9"/>
  <c r="AQ55" i="9"/>
  <c r="AP55" i="9"/>
  <c r="AM55" i="9"/>
  <c r="AL55" i="9"/>
  <c r="AI55" i="9"/>
  <c r="AH55" i="9"/>
  <c r="AE55" i="9"/>
  <c r="AD55" i="9"/>
  <c r="AA55" i="9"/>
  <c r="Z55" i="9"/>
  <c r="V55" i="9"/>
  <c r="P55" i="9"/>
  <c r="I55" i="9"/>
  <c r="H55" i="9"/>
  <c r="C55" i="9"/>
  <c r="BX53" i="9"/>
  <c r="BV53" i="9"/>
  <c r="BP53" i="9"/>
  <c r="BH53" i="9"/>
  <c r="BT53" i="9" s="1"/>
  <c r="BF53" i="9"/>
  <c r="BR53" i="9" s="1"/>
  <c r="BD53" i="9"/>
  <c r="AX53" i="9"/>
  <c r="AR53" i="9"/>
  <c r="AQ53" i="9"/>
  <c r="AP53" i="9"/>
  <c r="AM53" i="9"/>
  <c r="AL53" i="9"/>
  <c r="AI53" i="9"/>
  <c r="AH53" i="9"/>
  <c r="AE53" i="9"/>
  <c r="AD53" i="9"/>
  <c r="AA53" i="9"/>
  <c r="Z53" i="9"/>
  <c r="V53" i="9"/>
  <c r="P53" i="9"/>
  <c r="C53" i="9"/>
  <c r="F52" i="9"/>
  <c r="BX51" i="9"/>
  <c r="BP51" i="9"/>
  <c r="BH51" i="9"/>
  <c r="BT51" i="9" s="1"/>
  <c r="BF51" i="9"/>
  <c r="BD51" i="9"/>
  <c r="AX51" i="9"/>
  <c r="AR51" i="9"/>
  <c r="AQ51" i="9"/>
  <c r="AP51" i="9"/>
  <c r="AM51" i="9"/>
  <c r="AL51" i="9"/>
  <c r="AI51" i="9"/>
  <c r="AH51" i="9"/>
  <c r="AE51" i="9"/>
  <c r="AD51" i="9"/>
  <c r="AA51" i="9"/>
  <c r="Z51" i="9"/>
  <c r="V51" i="9"/>
  <c r="P51" i="9"/>
  <c r="I51" i="9"/>
  <c r="H51" i="9"/>
  <c r="C51" i="9"/>
  <c r="BX49" i="9"/>
  <c r="BR49" i="9"/>
  <c r="BV49" i="9" s="1"/>
  <c r="BP49" i="9"/>
  <c r="BJ49" i="9"/>
  <c r="BH49" i="9"/>
  <c r="BT49" i="9" s="1"/>
  <c r="BF49" i="9"/>
  <c r="BD49" i="9"/>
  <c r="AX49" i="9"/>
  <c r="AR49" i="9"/>
  <c r="AQ49" i="9"/>
  <c r="AP49" i="9"/>
  <c r="AM49" i="9"/>
  <c r="AL49" i="9"/>
  <c r="AI49" i="9"/>
  <c r="AH49" i="9"/>
  <c r="AE49" i="9"/>
  <c r="AD49" i="9"/>
  <c r="AA49" i="9"/>
  <c r="Z49" i="9"/>
  <c r="V49" i="9"/>
  <c r="P49" i="9"/>
  <c r="C49" i="9"/>
  <c r="F48" i="9"/>
  <c r="BX47" i="9"/>
  <c r="BT47" i="9"/>
  <c r="BR47" i="9"/>
  <c r="BV47" i="9" s="1"/>
  <c r="BP47" i="9"/>
  <c r="BJ47" i="9"/>
  <c r="BH47" i="9"/>
  <c r="BF47" i="9"/>
  <c r="BD47" i="9"/>
  <c r="AX47" i="9"/>
  <c r="AR47" i="9"/>
  <c r="AQ47" i="9"/>
  <c r="AP47" i="9"/>
  <c r="AM47" i="9"/>
  <c r="AL47" i="9"/>
  <c r="AI47" i="9"/>
  <c r="AH47" i="9"/>
  <c r="AE47" i="9"/>
  <c r="AD47" i="9"/>
  <c r="AA47" i="9"/>
  <c r="Z47" i="9"/>
  <c r="V47" i="9"/>
  <c r="P47" i="9"/>
  <c r="I47" i="9"/>
  <c r="H47" i="9"/>
  <c r="C47" i="9"/>
  <c r="BX45" i="9"/>
  <c r="BT45" i="9"/>
  <c r="BR45" i="9"/>
  <c r="BV45" i="9" s="1"/>
  <c r="BP45" i="9"/>
  <c r="BH45" i="9"/>
  <c r="BF45" i="9"/>
  <c r="BJ45" i="9" s="1"/>
  <c r="BD45" i="9"/>
  <c r="AX45" i="9"/>
  <c r="AR45" i="9"/>
  <c r="AQ45" i="9"/>
  <c r="AP45" i="9"/>
  <c r="AM45" i="9"/>
  <c r="AL45" i="9"/>
  <c r="AI45" i="9"/>
  <c r="AH45" i="9"/>
  <c r="AE45" i="9"/>
  <c r="AD45" i="9"/>
  <c r="AA45" i="9"/>
  <c r="Z45" i="9"/>
  <c r="V45" i="9"/>
  <c r="P45" i="9"/>
  <c r="C45" i="9"/>
  <c r="F44" i="9"/>
  <c r="BX43" i="9"/>
  <c r="BT43" i="9"/>
  <c r="BP43" i="9"/>
  <c r="BH43" i="9"/>
  <c r="BF43" i="9"/>
  <c r="BR43" i="9" s="1"/>
  <c r="BV43" i="9" s="1"/>
  <c r="BD43" i="9"/>
  <c r="AX43" i="9"/>
  <c r="AR43" i="9"/>
  <c r="AQ43" i="9"/>
  <c r="AP43" i="9"/>
  <c r="AM43" i="9"/>
  <c r="AL43" i="9"/>
  <c r="AI43" i="9"/>
  <c r="AH43" i="9"/>
  <c r="AE43" i="9"/>
  <c r="AD43" i="9"/>
  <c r="AA43" i="9"/>
  <c r="Z43" i="9"/>
  <c r="V43" i="9"/>
  <c r="P43" i="9"/>
  <c r="I43" i="9"/>
  <c r="H43" i="9"/>
  <c r="C43" i="9"/>
  <c r="BX41" i="9"/>
  <c r="BP41" i="9"/>
  <c r="BH41" i="9"/>
  <c r="BT41" i="9" s="1"/>
  <c r="BF41" i="9"/>
  <c r="BD41" i="9"/>
  <c r="AX41" i="9"/>
  <c r="AR41" i="9"/>
  <c r="AQ41" i="9"/>
  <c r="AP41" i="9"/>
  <c r="AM41" i="9"/>
  <c r="AL41" i="9"/>
  <c r="AI41" i="9"/>
  <c r="AH41" i="9"/>
  <c r="AE41" i="9"/>
  <c r="AD41" i="9"/>
  <c r="AA41" i="9"/>
  <c r="Z41" i="9"/>
  <c r="V41" i="9"/>
  <c r="P41" i="9"/>
  <c r="C41" i="9"/>
  <c r="F40" i="9"/>
  <c r="BX39" i="9"/>
  <c r="BP39" i="9"/>
  <c r="BH39" i="9"/>
  <c r="BT39" i="9" s="1"/>
  <c r="BF39" i="9"/>
  <c r="BD39" i="9"/>
  <c r="AX39" i="9"/>
  <c r="AR39" i="9"/>
  <c r="AQ39" i="9"/>
  <c r="AP39" i="9"/>
  <c r="AM39" i="9"/>
  <c r="AL39" i="9"/>
  <c r="AI39" i="9"/>
  <c r="AH39" i="9"/>
  <c r="AE39" i="9"/>
  <c r="AD39" i="9"/>
  <c r="AA39" i="9"/>
  <c r="Z39" i="9"/>
  <c r="V39" i="9"/>
  <c r="P39" i="9"/>
  <c r="I39" i="9"/>
  <c r="H39" i="9"/>
  <c r="C39" i="9"/>
  <c r="BX37" i="9"/>
  <c r="BT37" i="9"/>
  <c r="BR37" i="9"/>
  <c r="BV37" i="9" s="1"/>
  <c r="BP37" i="9"/>
  <c r="BJ37" i="9"/>
  <c r="BH37" i="9"/>
  <c r="BF37" i="9"/>
  <c r="BD37" i="9"/>
  <c r="AX37" i="9"/>
  <c r="AR37" i="9"/>
  <c r="AQ37" i="9"/>
  <c r="AP37" i="9"/>
  <c r="AM37" i="9"/>
  <c r="AL37" i="9"/>
  <c r="AI37" i="9"/>
  <c r="AH37" i="9"/>
  <c r="AE37" i="9"/>
  <c r="AD37" i="9"/>
  <c r="AA37" i="9"/>
  <c r="Z37" i="9"/>
  <c r="V37" i="9"/>
  <c r="P37" i="9"/>
  <c r="C37" i="9"/>
  <c r="F36" i="9"/>
  <c r="BX35" i="9"/>
  <c r="BT35" i="9"/>
  <c r="BR35" i="9"/>
  <c r="BV35" i="9" s="1"/>
  <c r="BP35" i="9"/>
  <c r="BH35" i="9"/>
  <c r="BF35" i="9"/>
  <c r="BJ35" i="9" s="1"/>
  <c r="BD35" i="9"/>
  <c r="AX35" i="9"/>
  <c r="AR35" i="9"/>
  <c r="AQ35" i="9"/>
  <c r="AP35" i="9"/>
  <c r="AM35" i="9"/>
  <c r="AL35" i="9"/>
  <c r="AI35" i="9"/>
  <c r="AH35" i="9"/>
  <c r="AE35" i="9"/>
  <c r="AD35" i="9"/>
  <c r="AA35" i="9"/>
  <c r="Z35" i="9"/>
  <c r="V35" i="9"/>
  <c r="P35" i="9"/>
  <c r="I35" i="9"/>
  <c r="H35" i="9"/>
  <c r="C35" i="9"/>
  <c r="BX33" i="9"/>
  <c r="BT33" i="9"/>
  <c r="BP33" i="9"/>
  <c r="BH33" i="9"/>
  <c r="BF33" i="9"/>
  <c r="BR33" i="9" s="1"/>
  <c r="BV33" i="9" s="1"/>
  <c r="BD33" i="9"/>
  <c r="AX33" i="9"/>
  <c r="AR33" i="9"/>
  <c r="AQ33" i="9"/>
  <c r="AP33" i="9"/>
  <c r="AM33" i="9"/>
  <c r="AL33" i="9"/>
  <c r="AI33" i="9"/>
  <c r="AH33" i="9"/>
  <c r="AE33" i="9"/>
  <c r="AD33" i="9"/>
  <c r="AA33" i="9"/>
  <c r="Z33" i="9"/>
  <c r="V33" i="9"/>
  <c r="P33" i="9"/>
  <c r="C33" i="9"/>
  <c r="F32" i="9"/>
  <c r="BX31" i="9"/>
  <c r="BV31" i="9"/>
  <c r="BP31" i="9"/>
  <c r="BH31" i="9"/>
  <c r="BT31" i="9" s="1"/>
  <c r="BF31" i="9"/>
  <c r="BR31" i="9" s="1"/>
  <c r="BD31" i="9"/>
  <c r="AX31" i="9"/>
  <c r="AR31" i="9"/>
  <c r="AQ31" i="9"/>
  <c r="AP31" i="9"/>
  <c r="AM31" i="9"/>
  <c r="AL31" i="9"/>
  <c r="AI31" i="9"/>
  <c r="AH31" i="9"/>
  <c r="AE31" i="9"/>
  <c r="AD31" i="9"/>
  <c r="AA31" i="9"/>
  <c r="Z31" i="9"/>
  <c r="V31" i="9"/>
  <c r="P31" i="9"/>
  <c r="I31" i="9"/>
  <c r="H31" i="9"/>
  <c r="C31" i="9"/>
  <c r="BX29" i="9"/>
  <c r="BP29" i="9"/>
  <c r="BH29" i="9"/>
  <c r="BT29" i="9" s="1"/>
  <c r="BF29" i="9"/>
  <c r="BD29" i="9"/>
  <c r="AX29" i="9"/>
  <c r="AR29" i="9"/>
  <c r="AQ29" i="9"/>
  <c r="AP29" i="9"/>
  <c r="AM29" i="9"/>
  <c r="AL29" i="9"/>
  <c r="AI29" i="9"/>
  <c r="AH29" i="9"/>
  <c r="AE29" i="9"/>
  <c r="AD29" i="9"/>
  <c r="AA29" i="9"/>
  <c r="Z29" i="9"/>
  <c r="V29" i="9"/>
  <c r="P29" i="9"/>
  <c r="C29" i="9"/>
  <c r="F28" i="9"/>
  <c r="BX27" i="9"/>
  <c r="BR27" i="9"/>
  <c r="BV27" i="9" s="1"/>
  <c r="BP27" i="9"/>
  <c r="BJ27" i="9"/>
  <c r="BH27" i="9"/>
  <c r="BT27" i="9" s="1"/>
  <c r="BF27" i="9"/>
  <c r="BD27" i="9"/>
  <c r="AX27" i="9"/>
  <c r="AR27" i="9"/>
  <c r="AQ27" i="9"/>
  <c r="AP27" i="9"/>
  <c r="AM27" i="9"/>
  <c r="AL27" i="9"/>
  <c r="AI27" i="9"/>
  <c r="AH27" i="9"/>
  <c r="AE27" i="9"/>
  <c r="AD27" i="9"/>
  <c r="AA27" i="9"/>
  <c r="Z27" i="9"/>
  <c r="V27" i="9"/>
  <c r="P27" i="9"/>
  <c r="I27" i="9"/>
  <c r="H27" i="9"/>
  <c r="C27" i="9"/>
  <c r="BX25" i="9"/>
  <c r="BT25" i="9"/>
  <c r="BR25" i="9"/>
  <c r="BV25" i="9" s="1"/>
  <c r="BP25" i="9"/>
  <c r="BH25" i="9"/>
  <c r="BF25" i="9"/>
  <c r="BJ25" i="9" s="1"/>
  <c r="BD25" i="9"/>
  <c r="AX25" i="9"/>
  <c r="AR25" i="9"/>
  <c r="AQ25" i="9"/>
  <c r="AP25" i="9"/>
  <c r="AM25" i="9"/>
  <c r="AL25" i="9"/>
  <c r="AI25" i="9"/>
  <c r="AH25" i="9"/>
  <c r="AE25" i="9"/>
  <c r="AD25" i="9"/>
  <c r="AA25" i="9"/>
  <c r="Z25" i="9"/>
  <c r="V25" i="9"/>
  <c r="P25" i="9"/>
  <c r="C25" i="9"/>
  <c r="F24" i="9"/>
  <c r="BX23" i="9"/>
  <c r="BT23" i="9"/>
  <c r="BR23" i="9"/>
  <c r="BV23" i="9" s="1"/>
  <c r="BP23" i="9"/>
  <c r="BH23" i="9"/>
  <c r="BF23" i="9"/>
  <c r="BJ23" i="9" s="1"/>
  <c r="BD23" i="9"/>
  <c r="AX23" i="9"/>
  <c r="AR23" i="9"/>
  <c r="AQ23" i="9"/>
  <c r="AQ211" i="9" s="1"/>
  <c r="AP23" i="9"/>
  <c r="AM23" i="9"/>
  <c r="AL23" i="9"/>
  <c r="AI23" i="9"/>
  <c r="AH23" i="9"/>
  <c r="AE23" i="9"/>
  <c r="AD23" i="9"/>
  <c r="AA23" i="9"/>
  <c r="Z23" i="9"/>
  <c r="V23" i="9"/>
  <c r="P23" i="9"/>
  <c r="I23" i="9"/>
  <c r="H23" i="9"/>
  <c r="C23" i="9"/>
  <c r="BX21" i="9"/>
  <c r="BV21" i="9"/>
  <c r="BP21" i="9"/>
  <c r="BH21" i="9"/>
  <c r="BT21" i="9" s="1"/>
  <c r="BF21" i="9"/>
  <c r="BR21" i="9" s="1"/>
  <c r="BD21" i="9"/>
  <c r="AX21" i="9"/>
  <c r="AR21" i="9"/>
  <c r="AQ21" i="9"/>
  <c r="AP21" i="9"/>
  <c r="AM21" i="9"/>
  <c r="AL21" i="9"/>
  <c r="AI21" i="9"/>
  <c r="AH21" i="9"/>
  <c r="AE21" i="9"/>
  <c r="AD21" i="9"/>
  <c r="AA21" i="9"/>
  <c r="Z21" i="9"/>
  <c r="V21" i="9"/>
  <c r="P21" i="9"/>
  <c r="C21" i="9"/>
  <c r="F20" i="9"/>
  <c r="F212" i="9" s="1"/>
  <c r="F211" i="9" s="1"/>
  <c r="BX19" i="9"/>
  <c r="BX211" i="9" s="1"/>
  <c r="BP19" i="9"/>
  <c r="BH19" i="9"/>
  <c r="BT19" i="9" s="1"/>
  <c r="BF19" i="9"/>
  <c r="BD19" i="9"/>
  <c r="AX19" i="9"/>
  <c r="AR19" i="9"/>
  <c r="AQ19" i="9"/>
  <c r="AP19" i="9"/>
  <c r="AM19" i="9"/>
  <c r="AL19" i="9"/>
  <c r="AI19" i="9"/>
  <c r="AH19" i="9"/>
  <c r="AH211" i="9" s="1"/>
  <c r="AE19" i="9"/>
  <c r="AD19" i="9"/>
  <c r="AA19" i="9"/>
  <c r="Z19" i="9"/>
  <c r="V19" i="9"/>
  <c r="P19" i="9"/>
  <c r="I19" i="9"/>
  <c r="H19" i="9"/>
  <c r="H211" i="9" s="1"/>
  <c r="C19" i="9"/>
  <c r="BX17" i="9"/>
  <c r="BR17" i="9"/>
  <c r="BV17" i="9" s="1"/>
  <c r="BP17" i="9"/>
  <c r="BJ17" i="9"/>
  <c r="BH17" i="9"/>
  <c r="BT17" i="9" s="1"/>
  <c r="BF17" i="9"/>
  <c r="BD17" i="9"/>
  <c r="AX17" i="9"/>
  <c r="AR17" i="9"/>
  <c r="AQ17" i="9"/>
  <c r="AP17" i="9"/>
  <c r="AM17" i="9"/>
  <c r="AL17" i="9"/>
  <c r="AI17" i="9"/>
  <c r="AH17" i="9"/>
  <c r="AE17" i="9"/>
  <c r="AD17" i="9"/>
  <c r="AA17" i="9"/>
  <c r="Z17" i="9"/>
  <c r="V17" i="9"/>
  <c r="P17" i="9"/>
  <c r="C17" i="9"/>
  <c r="F16" i="9"/>
  <c r="BX15" i="9"/>
  <c r="BT15" i="9"/>
  <c r="BR15" i="9"/>
  <c r="BV15" i="9" s="1"/>
  <c r="BP15" i="9"/>
  <c r="BJ15" i="9"/>
  <c r="BH15" i="9"/>
  <c r="BF15" i="9"/>
  <c r="BD15" i="9"/>
  <c r="AX15" i="9"/>
  <c r="AR15" i="9"/>
  <c r="AQ15" i="9"/>
  <c r="AP15" i="9"/>
  <c r="AM15" i="9"/>
  <c r="AL15" i="9"/>
  <c r="AI15" i="9"/>
  <c r="AH15" i="9"/>
  <c r="AE15" i="9"/>
  <c r="AD15" i="9"/>
  <c r="AA15" i="9"/>
  <c r="Z15" i="9"/>
  <c r="Z211" i="9" s="1"/>
  <c r="V15" i="9"/>
  <c r="V211" i="9" s="1"/>
  <c r="P15" i="9"/>
  <c r="I15" i="9"/>
  <c r="H15" i="9"/>
  <c r="C15" i="9"/>
  <c r="BX13" i="9"/>
  <c r="BT13" i="9"/>
  <c r="BR13" i="9"/>
  <c r="BV13" i="9" s="1"/>
  <c r="BP13" i="9"/>
  <c r="BH13" i="9"/>
  <c r="BF13" i="9"/>
  <c r="BJ13" i="9" s="1"/>
  <c r="BD13" i="9"/>
  <c r="AX13" i="9"/>
  <c r="AR13" i="9"/>
  <c r="AQ13" i="9"/>
  <c r="AP13" i="9"/>
  <c r="AM13" i="9"/>
  <c r="AL13" i="9"/>
  <c r="AI13" i="9"/>
  <c r="AH13" i="9"/>
  <c r="AE13" i="9"/>
  <c r="AE212" i="9" s="1"/>
  <c r="AC212" i="9" s="1"/>
  <c r="AD13" i="9"/>
  <c r="AA13" i="9"/>
  <c r="Z13" i="9"/>
  <c r="V13" i="9"/>
  <c r="P13" i="9"/>
  <c r="C13" i="9"/>
  <c r="F12" i="9"/>
  <c r="G212" i="9" s="1"/>
  <c r="G211" i="9" s="1"/>
  <c r="BX11" i="9"/>
  <c r="BT11" i="9"/>
  <c r="BP11" i="9"/>
  <c r="BH11" i="9"/>
  <c r="BF11" i="9"/>
  <c r="BR11" i="9" s="1"/>
  <c r="BV11" i="9" s="1"/>
  <c r="BD11" i="9"/>
  <c r="AX11" i="9"/>
  <c r="AR11" i="9"/>
  <c r="AQ11" i="9"/>
  <c r="AP11" i="9"/>
  <c r="AM11" i="9"/>
  <c r="AM211" i="9" s="1"/>
  <c r="AL11" i="9"/>
  <c r="AI11" i="9"/>
  <c r="AH11" i="9"/>
  <c r="AE11" i="9"/>
  <c r="AD11" i="9"/>
  <c r="AD211" i="9" s="1"/>
  <c r="AA11" i="9"/>
  <c r="Z11" i="9"/>
  <c r="V11" i="9"/>
  <c r="P11" i="9"/>
  <c r="I11" i="9"/>
  <c r="H11" i="9"/>
  <c r="C11" i="9"/>
  <c r="BX9" i="9"/>
  <c r="BX212" i="9" s="1"/>
  <c r="BP9" i="9"/>
  <c r="BH9" i="9"/>
  <c r="BF9" i="9"/>
  <c r="BD9" i="9"/>
  <c r="AX9" i="9"/>
  <c r="AR9" i="9"/>
  <c r="AQ9" i="9"/>
  <c r="AQ212" i="9" s="1"/>
  <c r="AO212" i="9" s="1"/>
  <c r="AP9" i="9"/>
  <c r="AP212" i="9" s="1"/>
  <c r="AM9" i="9"/>
  <c r="AL9" i="9"/>
  <c r="AI9" i="9"/>
  <c r="AH9" i="9"/>
  <c r="AH212" i="9" s="1"/>
  <c r="AE9" i="9"/>
  <c r="AD9" i="9"/>
  <c r="AA9" i="9"/>
  <c r="Z9" i="9"/>
  <c r="Z212" i="9" s="1"/>
  <c r="V9" i="9"/>
  <c r="P9" i="9"/>
  <c r="C9" i="9"/>
  <c r="C43" i="8" l="1"/>
  <c r="C59" i="10"/>
  <c r="C63" i="10"/>
  <c r="C23" i="8"/>
  <c r="C35" i="8"/>
  <c r="C43" i="10"/>
  <c r="C195" i="8"/>
  <c r="C199" i="8"/>
  <c r="C83" i="10"/>
  <c r="C11" i="8"/>
  <c r="C147" i="8"/>
  <c r="C115" i="10"/>
  <c r="C111" i="8"/>
  <c r="C155" i="8"/>
  <c r="C159" i="8"/>
  <c r="C171" i="8"/>
  <c r="C183" i="8"/>
  <c r="C39" i="8"/>
  <c r="C79" i="8"/>
  <c r="C123" i="8"/>
  <c r="C127" i="8"/>
  <c r="C139" i="8"/>
  <c r="C151" i="8"/>
  <c r="C207" i="8"/>
  <c r="C15" i="8"/>
  <c r="C47" i="8"/>
  <c r="C83" i="8"/>
  <c r="C163" i="8"/>
  <c r="C167" i="8"/>
  <c r="C123" i="7"/>
  <c r="C199" i="7"/>
  <c r="C19" i="8"/>
  <c r="C51" i="8"/>
  <c r="C91" i="8"/>
  <c r="C95" i="8"/>
  <c r="C107" i="8"/>
  <c r="C119" i="8"/>
  <c r="C175" i="8"/>
  <c r="C131" i="8"/>
  <c r="C135" i="8"/>
  <c r="C179" i="8"/>
  <c r="C27" i="8"/>
  <c r="C31" i="8"/>
  <c r="C59" i="8"/>
  <c r="C63" i="8"/>
  <c r="C75" i="8"/>
  <c r="C87" i="8"/>
  <c r="C143" i="8"/>
  <c r="C187" i="8"/>
  <c r="C191" i="8"/>
  <c r="C19" i="3"/>
  <c r="C39" i="3"/>
  <c r="C51" i="3"/>
  <c r="C79" i="3"/>
  <c r="C95" i="10"/>
  <c r="C127" i="10"/>
  <c r="C159" i="10"/>
  <c r="C191" i="10"/>
  <c r="C75" i="3"/>
  <c r="C95" i="3"/>
  <c r="C111" i="3"/>
  <c r="C135" i="3"/>
  <c r="C15" i="10"/>
  <c r="C35" i="10"/>
  <c r="C55" i="10"/>
  <c r="C75" i="10"/>
  <c r="C91" i="10"/>
  <c r="C107" i="10"/>
  <c r="C123" i="10"/>
  <c r="C139" i="10"/>
  <c r="C155" i="10"/>
  <c r="C171" i="10"/>
  <c r="C187" i="10"/>
  <c r="C203" i="10"/>
  <c r="C43" i="3"/>
  <c r="C115" i="3"/>
  <c r="C143" i="3"/>
  <c r="C39" i="10"/>
  <c r="C23" i="3"/>
  <c r="C27" i="3"/>
  <c r="C55" i="3"/>
  <c r="C59" i="3"/>
  <c r="C107" i="3"/>
  <c r="C127" i="3"/>
  <c r="C19" i="10"/>
  <c r="C47" i="10"/>
  <c r="C67" i="10"/>
  <c r="C87" i="10"/>
  <c r="C119" i="10"/>
  <c r="C151" i="10"/>
  <c r="C183" i="10"/>
  <c r="C87" i="3"/>
  <c r="C91" i="3"/>
  <c r="C139" i="3"/>
  <c r="C167" i="3"/>
  <c r="C71" i="10"/>
  <c r="C99" i="10"/>
  <c r="C131" i="10"/>
  <c r="C163" i="10"/>
  <c r="C195" i="10"/>
  <c r="C35" i="3"/>
  <c r="C67" i="3"/>
  <c r="C11" i="10"/>
  <c r="C27" i="10"/>
  <c r="C31" i="10"/>
  <c r="C51" i="10"/>
  <c r="C79" i="10"/>
  <c r="C103" i="10"/>
  <c r="C111" i="10"/>
  <c r="C135" i="10"/>
  <c r="C143" i="10"/>
  <c r="C167" i="10"/>
  <c r="C175" i="10"/>
  <c r="C199" i="10"/>
  <c r="C27" i="1"/>
  <c r="C59" i="1"/>
  <c r="C91" i="1"/>
  <c r="C123" i="1"/>
  <c r="C159" i="1"/>
  <c r="C19" i="5"/>
  <c r="C51" i="5"/>
  <c r="C83" i="5"/>
  <c r="C115" i="5"/>
  <c r="C147" i="5"/>
  <c r="C179" i="5"/>
  <c r="C175" i="1"/>
  <c r="C195" i="1"/>
  <c r="C31" i="5"/>
  <c r="C63" i="5"/>
  <c r="C95" i="5"/>
  <c r="C127" i="5"/>
  <c r="C159" i="5"/>
  <c r="C191" i="5"/>
  <c r="C23" i="1"/>
  <c r="C39" i="1"/>
  <c r="C55" i="1"/>
  <c r="C71" i="1"/>
  <c r="C87" i="1"/>
  <c r="C103" i="1"/>
  <c r="C119" i="1"/>
  <c r="C131" i="1"/>
  <c r="C179" i="1"/>
  <c r="C15" i="1"/>
  <c r="C35" i="1"/>
  <c r="C47" i="1"/>
  <c r="C67" i="1"/>
  <c r="C79" i="1"/>
  <c r="C99" i="1"/>
  <c r="C111" i="1"/>
  <c r="C191" i="1"/>
  <c r="C23" i="5"/>
  <c r="C55" i="5"/>
  <c r="C87" i="5"/>
  <c r="C119" i="5"/>
  <c r="C151" i="5"/>
  <c r="C183" i="5"/>
  <c r="C35" i="5"/>
  <c r="C67" i="5"/>
  <c r="C99" i="5"/>
  <c r="C131" i="5"/>
  <c r="C163" i="5"/>
  <c r="C195" i="5"/>
  <c r="C11" i="1"/>
  <c r="C43" i="1"/>
  <c r="C75" i="1"/>
  <c r="C107" i="1"/>
  <c r="C147" i="1"/>
  <c r="C15" i="5"/>
  <c r="C39" i="5"/>
  <c r="C47" i="5"/>
  <c r="C71" i="5"/>
  <c r="C79" i="5"/>
  <c r="C103" i="5"/>
  <c r="C111" i="5"/>
  <c r="C135" i="5"/>
  <c r="C143" i="5"/>
  <c r="C167" i="5"/>
  <c r="C175" i="5"/>
  <c r="C199" i="5"/>
  <c r="C139" i="1"/>
  <c r="C167" i="1"/>
  <c r="C183" i="1"/>
  <c r="C187" i="1"/>
  <c r="C43" i="7"/>
  <c r="C63" i="7"/>
  <c r="C83" i="7"/>
  <c r="C95" i="7"/>
  <c r="C115" i="7"/>
  <c r="C183" i="7"/>
  <c r="C23" i="7"/>
  <c r="C27" i="7"/>
  <c r="C75" i="7"/>
  <c r="C107" i="7"/>
  <c r="C159" i="7"/>
  <c r="C195" i="7"/>
  <c r="C35" i="7"/>
  <c r="C55" i="7"/>
  <c r="C59" i="7"/>
  <c r="C91" i="7"/>
  <c r="C143" i="7"/>
  <c r="C207" i="7"/>
  <c r="C15" i="7"/>
  <c r="C87" i="7"/>
  <c r="C119" i="7"/>
  <c r="C131" i="7"/>
  <c r="C155" i="7"/>
  <c r="C167" i="7"/>
  <c r="C179" i="7"/>
  <c r="C191" i="7"/>
  <c r="C19" i="7"/>
  <c r="C39" i="7"/>
  <c r="C67" i="7"/>
  <c r="C99" i="7"/>
  <c r="C139" i="7"/>
  <c r="C175" i="7"/>
  <c r="C203" i="7"/>
  <c r="C199" i="3"/>
  <c r="C11" i="7"/>
  <c r="C31" i="7"/>
  <c r="C47" i="7"/>
  <c r="C71" i="7"/>
  <c r="C103" i="7"/>
  <c r="C151" i="7"/>
  <c r="C163" i="7"/>
  <c r="C171" i="3"/>
  <c r="C51" i="7"/>
  <c r="C79" i="7"/>
  <c r="C111" i="7"/>
  <c r="C127" i="7"/>
  <c r="C171" i="7"/>
  <c r="C155" i="3"/>
  <c r="C187" i="3"/>
  <c r="C151" i="3"/>
  <c r="C183" i="3"/>
  <c r="C163" i="3"/>
  <c r="C195" i="3"/>
  <c r="C175" i="3"/>
  <c r="C207" i="3"/>
  <c r="C147" i="3"/>
  <c r="C159" i="3"/>
  <c r="C179" i="3"/>
  <c r="C191" i="3"/>
  <c r="BT211" i="3"/>
  <c r="AJ212" i="3"/>
  <c r="AB212" i="3"/>
  <c r="G211" i="3"/>
  <c r="Y212" i="3"/>
  <c r="AN212" i="3"/>
  <c r="AF212" i="3"/>
  <c r="X212" i="3"/>
  <c r="BR211" i="3"/>
  <c r="BV211" i="3" s="1"/>
  <c r="BV11" i="3"/>
  <c r="BH211" i="3"/>
  <c r="BJ29" i="3"/>
  <c r="BJ39" i="3"/>
  <c r="BJ61" i="3"/>
  <c r="BJ71" i="3"/>
  <c r="BJ93" i="3"/>
  <c r="BJ103" i="3"/>
  <c r="BJ125" i="3"/>
  <c r="BJ135" i="3"/>
  <c r="BJ157" i="3"/>
  <c r="BJ167" i="3"/>
  <c r="BJ189" i="3"/>
  <c r="BJ199" i="3"/>
  <c r="F212" i="3"/>
  <c r="F211" i="3" s="1"/>
  <c r="BJ9" i="3"/>
  <c r="BJ19" i="3"/>
  <c r="BJ41" i="3"/>
  <c r="BJ51" i="3"/>
  <c r="BJ73" i="3"/>
  <c r="BJ83" i="3"/>
  <c r="BJ105" i="3"/>
  <c r="BJ115" i="3"/>
  <c r="BJ137" i="3"/>
  <c r="BJ147" i="3"/>
  <c r="BJ169" i="3"/>
  <c r="BJ179" i="3"/>
  <c r="BJ201" i="3"/>
  <c r="BR9" i="3"/>
  <c r="BJ11" i="3"/>
  <c r="BJ33" i="3"/>
  <c r="BJ43" i="3"/>
  <c r="BJ65" i="3"/>
  <c r="BJ75" i="3"/>
  <c r="BJ97" i="3"/>
  <c r="BJ107" i="3"/>
  <c r="BJ129" i="3"/>
  <c r="BJ139" i="3"/>
  <c r="BJ161" i="3"/>
  <c r="BJ171" i="3"/>
  <c r="BJ193" i="3"/>
  <c r="BJ203" i="3"/>
  <c r="BT9" i="3"/>
  <c r="BT212" i="3" s="1"/>
  <c r="BT211" i="12"/>
  <c r="AJ212" i="12"/>
  <c r="AB212" i="12"/>
  <c r="G211" i="12"/>
  <c r="Y212" i="12"/>
  <c r="AN212" i="12"/>
  <c r="AF212" i="12"/>
  <c r="X212" i="12"/>
  <c r="BJ29" i="12"/>
  <c r="BJ39" i="12"/>
  <c r="BJ61" i="12"/>
  <c r="BJ71" i="12"/>
  <c r="BJ93" i="12"/>
  <c r="BJ103" i="12"/>
  <c r="BJ125" i="12"/>
  <c r="BJ135" i="12"/>
  <c r="BJ157" i="12"/>
  <c r="BJ167" i="12"/>
  <c r="BJ189" i="12"/>
  <c r="BJ199" i="12"/>
  <c r="F212" i="12"/>
  <c r="F211" i="12" s="1"/>
  <c r="BJ9" i="12"/>
  <c r="BJ19" i="12"/>
  <c r="BJ41" i="12"/>
  <c r="BJ51" i="12"/>
  <c r="BJ73" i="12"/>
  <c r="BJ83" i="12"/>
  <c r="BJ105" i="12"/>
  <c r="BJ115" i="12"/>
  <c r="BJ137" i="12"/>
  <c r="BJ147" i="12"/>
  <c r="BJ169" i="12"/>
  <c r="BJ179" i="12"/>
  <c r="BR39" i="12"/>
  <c r="BV39" i="12" s="1"/>
  <c r="BR9" i="12"/>
  <c r="BJ65" i="12"/>
  <c r="BJ75" i="12"/>
  <c r="BJ97" i="12"/>
  <c r="BJ107" i="12"/>
  <c r="BJ129" i="12"/>
  <c r="BJ139" i="12"/>
  <c r="BJ161" i="12"/>
  <c r="BJ171" i="12"/>
  <c r="BJ193" i="12"/>
  <c r="BJ203" i="12"/>
  <c r="BT9" i="12"/>
  <c r="BT212" i="12" s="1"/>
  <c r="AJ212" i="1"/>
  <c r="AB212" i="1"/>
  <c r="Y212" i="1"/>
  <c r="AN212" i="1"/>
  <c r="AF212" i="1"/>
  <c r="X212" i="1"/>
  <c r="G211" i="1"/>
  <c r="BR211" i="1"/>
  <c r="BV211" i="1" s="1"/>
  <c r="BV11" i="1"/>
  <c r="BT211" i="1"/>
  <c r="BT212" i="1"/>
  <c r="BJ29" i="1"/>
  <c r="BJ39" i="1"/>
  <c r="BJ61" i="1"/>
  <c r="BJ71" i="1"/>
  <c r="BJ93" i="1"/>
  <c r="BJ103" i="1"/>
  <c r="BJ125" i="1"/>
  <c r="BJ135" i="1"/>
  <c r="BJ157" i="1"/>
  <c r="BJ167" i="1"/>
  <c r="BJ189" i="1"/>
  <c r="BJ199" i="1"/>
  <c r="F212" i="1"/>
  <c r="F211" i="1" s="1"/>
  <c r="BJ9" i="1"/>
  <c r="BJ19" i="1"/>
  <c r="BJ41" i="1"/>
  <c r="BJ51" i="1"/>
  <c r="BJ73" i="1"/>
  <c r="BJ83" i="1"/>
  <c r="BJ105" i="1"/>
  <c r="BJ115" i="1"/>
  <c r="BR39" i="1"/>
  <c r="BV39" i="1" s="1"/>
  <c r="BR9" i="1"/>
  <c r="BJ11" i="1"/>
  <c r="BJ33" i="1"/>
  <c r="BJ43" i="1"/>
  <c r="BJ65" i="1"/>
  <c r="BJ75" i="1"/>
  <c r="BJ97" i="1"/>
  <c r="BJ107" i="1"/>
  <c r="BJ129" i="1"/>
  <c r="BJ139" i="1"/>
  <c r="BJ161" i="1"/>
  <c r="BJ171" i="1"/>
  <c r="BJ193" i="1"/>
  <c r="BJ203" i="1"/>
  <c r="BT211" i="11"/>
  <c r="BT212" i="11"/>
  <c r="AJ212" i="11"/>
  <c r="AB212" i="11"/>
  <c r="Y212" i="11"/>
  <c r="AN212" i="11"/>
  <c r="AF212" i="11"/>
  <c r="X212" i="11"/>
  <c r="G211" i="11"/>
  <c r="BR211" i="11"/>
  <c r="BV211" i="11" s="1"/>
  <c r="BV11" i="11"/>
  <c r="BF211" i="11"/>
  <c r="BJ211" i="11" s="1"/>
  <c r="BJ29" i="11"/>
  <c r="BJ39" i="11"/>
  <c r="BJ61" i="11"/>
  <c r="BJ71" i="11"/>
  <c r="BJ93" i="11"/>
  <c r="BJ103" i="11"/>
  <c r="BJ125" i="11"/>
  <c r="BJ135" i="11"/>
  <c r="BJ157" i="11"/>
  <c r="BJ167" i="11"/>
  <c r="BJ189" i="11"/>
  <c r="BJ199" i="11"/>
  <c r="F212" i="11"/>
  <c r="F211" i="11" s="1"/>
  <c r="BR9" i="11"/>
  <c r="BJ11" i="11"/>
  <c r="BJ33" i="11"/>
  <c r="BJ43" i="11"/>
  <c r="BJ65" i="11"/>
  <c r="BJ75" i="11"/>
  <c r="BJ97" i="11"/>
  <c r="BJ107" i="11"/>
  <c r="BJ129" i="11"/>
  <c r="BJ139" i="11"/>
  <c r="BJ161" i="11"/>
  <c r="BJ171" i="11"/>
  <c r="BJ193" i="11"/>
  <c r="BJ203" i="11"/>
  <c r="AJ212" i="5"/>
  <c r="AB212" i="5"/>
  <c r="Y212" i="5"/>
  <c r="AN212" i="5"/>
  <c r="AF212" i="5"/>
  <c r="X212" i="5"/>
  <c r="G211" i="5"/>
  <c r="BV11" i="5"/>
  <c r="BH211" i="5"/>
  <c r="BR13" i="5"/>
  <c r="BV13" i="5" s="1"/>
  <c r="BR23" i="5"/>
  <c r="BV23" i="5" s="1"/>
  <c r="BR45" i="5"/>
  <c r="BV45" i="5" s="1"/>
  <c r="BR55" i="5"/>
  <c r="BV55" i="5" s="1"/>
  <c r="BR77" i="5"/>
  <c r="BV77" i="5" s="1"/>
  <c r="BR87" i="5"/>
  <c r="BV87" i="5" s="1"/>
  <c r="BR109" i="5"/>
  <c r="BV109" i="5" s="1"/>
  <c r="BR119" i="5"/>
  <c r="BV119" i="5" s="1"/>
  <c r="BR141" i="5"/>
  <c r="BV141" i="5" s="1"/>
  <c r="BR151" i="5"/>
  <c r="BV151" i="5" s="1"/>
  <c r="BR173" i="5"/>
  <c r="BV173" i="5" s="1"/>
  <c r="BR183" i="5"/>
  <c r="BV183" i="5" s="1"/>
  <c r="BR205" i="5"/>
  <c r="BV205" i="5" s="1"/>
  <c r="BF211" i="5"/>
  <c r="BJ211" i="5" s="1"/>
  <c r="F212" i="5"/>
  <c r="F211" i="5" s="1"/>
  <c r="BJ9" i="5"/>
  <c r="BJ19" i="5"/>
  <c r="BJ41" i="5"/>
  <c r="BJ51" i="5"/>
  <c r="BJ73" i="5"/>
  <c r="BJ83" i="5"/>
  <c r="BJ105" i="5"/>
  <c r="BJ115" i="5"/>
  <c r="BJ137" i="5"/>
  <c r="BJ147" i="5"/>
  <c r="BJ169" i="5"/>
  <c r="BJ179" i="5"/>
  <c r="BJ201" i="5"/>
  <c r="BR9" i="5"/>
  <c r="BJ11" i="5"/>
  <c r="BJ33" i="5"/>
  <c r="BJ43" i="5"/>
  <c r="BJ65" i="5"/>
  <c r="BJ75" i="5"/>
  <c r="BJ97" i="5"/>
  <c r="BJ107" i="5"/>
  <c r="BJ129" i="5"/>
  <c r="BJ139" i="5"/>
  <c r="BJ161" i="5"/>
  <c r="BJ171" i="5"/>
  <c r="BJ193" i="5"/>
  <c r="BJ203" i="5"/>
  <c r="BT9" i="5"/>
  <c r="BT212" i="5" s="1"/>
  <c r="AJ212" i="7"/>
  <c r="AB212" i="7"/>
  <c r="G211" i="7"/>
  <c r="Y212" i="7"/>
  <c r="AN212" i="7"/>
  <c r="AF212" i="7"/>
  <c r="X212" i="7"/>
  <c r="BR211" i="7"/>
  <c r="BV211" i="7" s="1"/>
  <c r="BV11" i="7"/>
  <c r="BT211" i="7"/>
  <c r="BH211" i="7"/>
  <c r="BJ29" i="7"/>
  <c r="BJ39" i="7"/>
  <c r="BJ61" i="7"/>
  <c r="BJ71" i="7"/>
  <c r="BJ93" i="7"/>
  <c r="BJ103" i="7"/>
  <c r="BJ125" i="7"/>
  <c r="BJ135" i="7"/>
  <c r="BJ157" i="7"/>
  <c r="BJ167" i="7"/>
  <c r="BJ189" i="7"/>
  <c r="BJ199" i="7"/>
  <c r="F212" i="7"/>
  <c r="F211" i="7" s="1"/>
  <c r="BF211" i="7"/>
  <c r="BJ211" i="7" s="1"/>
  <c r="BJ9" i="7"/>
  <c r="BJ19" i="7"/>
  <c r="BJ41" i="7"/>
  <c r="BJ51" i="7"/>
  <c r="BJ73" i="7"/>
  <c r="BJ83" i="7"/>
  <c r="BJ105" i="7"/>
  <c r="BJ115" i="7"/>
  <c r="BJ137" i="7"/>
  <c r="BJ147" i="7"/>
  <c r="BJ169" i="7"/>
  <c r="BJ179" i="7"/>
  <c r="BJ201" i="7"/>
  <c r="BR9" i="7"/>
  <c r="BJ11" i="7"/>
  <c r="BJ33" i="7"/>
  <c r="BJ43" i="7"/>
  <c r="BJ65" i="7"/>
  <c r="BJ75" i="7"/>
  <c r="BJ97" i="7"/>
  <c r="BJ107" i="7"/>
  <c r="BJ129" i="7"/>
  <c r="BJ139" i="7"/>
  <c r="BJ161" i="7"/>
  <c r="BJ171" i="7"/>
  <c r="BJ193" i="7"/>
  <c r="BJ203" i="7"/>
  <c r="BT9" i="7"/>
  <c r="BT212" i="7" s="1"/>
  <c r="BT211" i="10"/>
  <c r="BV11" i="10"/>
  <c r="AJ212" i="10"/>
  <c r="AB212" i="10"/>
  <c r="Y212" i="10"/>
  <c r="AN212" i="10"/>
  <c r="AF212" i="10"/>
  <c r="X212" i="10"/>
  <c r="G211" i="10"/>
  <c r="BR13" i="10"/>
  <c r="BV13" i="10" s="1"/>
  <c r="BR23" i="10"/>
  <c r="BV23" i="10" s="1"/>
  <c r="BR45" i="10"/>
  <c r="BV45" i="10" s="1"/>
  <c r="BR55" i="10"/>
  <c r="BV55" i="10" s="1"/>
  <c r="BR77" i="10"/>
  <c r="BV77" i="10" s="1"/>
  <c r="BR87" i="10"/>
  <c r="BV87" i="10" s="1"/>
  <c r="BR109" i="10"/>
  <c r="BV109" i="10" s="1"/>
  <c r="BR119" i="10"/>
  <c r="BV119" i="10" s="1"/>
  <c r="BR141" i="10"/>
  <c r="BV141" i="10" s="1"/>
  <c r="BR151" i="10"/>
  <c r="BV151" i="10" s="1"/>
  <c r="BR173" i="10"/>
  <c r="BV173" i="10" s="1"/>
  <c r="BR183" i="10"/>
  <c r="BV183" i="10" s="1"/>
  <c r="BR205" i="10"/>
  <c r="BV205" i="10" s="1"/>
  <c r="BF211" i="10"/>
  <c r="BJ211" i="10" s="1"/>
  <c r="F212" i="10"/>
  <c r="F211" i="10" s="1"/>
  <c r="BH211" i="10"/>
  <c r="BJ9" i="10"/>
  <c r="BJ19" i="10"/>
  <c r="BJ41" i="10"/>
  <c r="BJ51" i="10"/>
  <c r="BJ73" i="10"/>
  <c r="BJ83" i="10"/>
  <c r="BJ105" i="10"/>
  <c r="BJ115" i="10"/>
  <c r="BJ137" i="10"/>
  <c r="BJ147" i="10"/>
  <c r="BJ169" i="10"/>
  <c r="BJ179" i="10"/>
  <c r="BJ201" i="10"/>
  <c r="BR9" i="10"/>
  <c r="BJ11" i="10"/>
  <c r="BJ33" i="10"/>
  <c r="BJ43" i="10"/>
  <c r="BJ65" i="10"/>
  <c r="BJ75" i="10"/>
  <c r="BJ97" i="10"/>
  <c r="BJ107" i="10"/>
  <c r="BJ129" i="10"/>
  <c r="BJ139" i="10"/>
  <c r="BJ161" i="10"/>
  <c r="BJ171" i="10"/>
  <c r="BJ193" i="10"/>
  <c r="BJ203" i="10"/>
  <c r="BT9" i="10"/>
  <c r="BT212" i="10" s="1"/>
  <c r="BV11" i="8"/>
  <c r="AJ212" i="8"/>
  <c r="AB212" i="8"/>
  <c r="Y212" i="8"/>
  <c r="AN212" i="8"/>
  <c r="AF212" i="8"/>
  <c r="X212" i="8"/>
  <c r="G211" i="8"/>
  <c r="BT211" i="8"/>
  <c r="BJ115" i="8"/>
  <c r="BJ137" i="8"/>
  <c r="BR13" i="8"/>
  <c r="BV13" i="8" s="1"/>
  <c r="BR23" i="8"/>
  <c r="BV23" i="8" s="1"/>
  <c r="BR45" i="8"/>
  <c r="BV45" i="8" s="1"/>
  <c r="BR55" i="8"/>
  <c r="BV55" i="8" s="1"/>
  <c r="BR77" i="8"/>
  <c r="BV77" i="8" s="1"/>
  <c r="BR87" i="8"/>
  <c r="BV87" i="8" s="1"/>
  <c r="BR109" i="8"/>
  <c r="BV109" i="8" s="1"/>
  <c r="BR119" i="8"/>
  <c r="BV119" i="8" s="1"/>
  <c r="BR141" i="8"/>
  <c r="BV141" i="8" s="1"/>
  <c r="BR151" i="8"/>
  <c r="BV151" i="8" s="1"/>
  <c r="BR173" i="8"/>
  <c r="BV173" i="8" s="1"/>
  <c r="BR183" i="8"/>
  <c r="BV183" i="8" s="1"/>
  <c r="BR205" i="8"/>
  <c r="BV205" i="8" s="1"/>
  <c r="BF211" i="8"/>
  <c r="BJ211" i="8" s="1"/>
  <c r="BH211" i="8"/>
  <c r="F212" i="8"/>
  <c r="F211" i="8" s="1"/>
  <c r="BJ147" i="8"/>
  <c r="BJ169" i="8"/>
  <c r="BJ179" i="8"/>
  <c r="BJ201" i="8"/>
  <c r="BJ21" i="8"/>
  <c r="BJ31" i="8"/>
  <c r="BJ53" i="8"/>
  <c r="BJ63" i="8"/>
  <c r="BJ85" i="8"/>
  <c r="BJ95" i="8"/>
  <c r="BJ117" i="8"/>
  <c r="BJ127" i="8"/>
  <c r="BJ149" i="8"/>
  <c r="BJ159" i="8"/>
  <c r="BJ181" i="8"/>
  <c r="BJ191" i="8"/>
  <c r="BJ9" i="8"/>
  <c r="BJ41" i="8"/>
  <c r="BJ73" i="8"/>
  <c r="BJ83" i="8"/>
  <c r="BR9" i="8"/>
  <c r="BJ11" i="8"/>
  <c r="BR19" i="8"/>
  <c r="BV19" i="8" s="1"/>
  <c r="BJ33" i="8"/>
  <c r="BJ43" i="8"/>
  <c r="BR51" i="8"/>
  <c r="BV51" i="8" s="1"/>
  <c r="BJ65" i="8"/>
  <c r="BJ75" i="8"/>
  <c r="BJ97" i="8"/>
  <c r="BR105" i="8"/>
  <c r="BV105" i="8" s="1"/>
  <c r="BJ107" i="8"/>
  <c r="BJ129" i="8"/>
  <c r="BJ139" i="8"/>
  <c r="BJ161" i="8"/>
  <c r="BJ171" i="8"/>
  <c r="BJ193" i="8"/>
  <c r="BJ203" i="8"/>
  <c r="BT9" i="8"/>
  <c r="BT212" i="8" s="1"/>
  <c r="AN211" i="9"/>
  <c r="AJ211" i="9"/>
  <c r="AF211" i="9"/>
  <c r="BR39" i="9"/>
  <c r="BV39" i="9" s="1"/>
  <c r="BJ39" i="9"/>
  <c r="BJ41" i="9"/>
  <c r="BR41" i="9"/>
  <c r="BV41" i="9" s="1"/>
  <c r="BR73" i="9"/>
  <c r="BV73" i="9" s="1"/>
  <c r="BJ73" i="9"/>
  <c r="BR105" i="9"/>
  <c r="BV105" i="9" s="1"/>
  <c r="BJ105" i="9"/>
  <c r="BR169" i="9"/>
  <c r="BV169" i="9" s="1"/>
  <c r="BJ169" i="9"/>
  <c r="BR201" i="9"/>
  <c r="BV201" i="9" s="1"/>
  <c r="BJ201" i="9"/>
  <c r="BF212" i="9"/>
  <c r="BJ212" i="9" s="1"/>
  <c r="BR9" i="9"/>
  <c r="BJ9" i="9"/>
  <c r="BR137" i="9"/>
  <c r="BV137" i="9" s="1"/>
  <c r="BJ137" i="9"/>
  <c r="P212" i="9"/>
  <c r="BH212" i="9"/>
  <c r="AP211" i="9"/>
  <c r="BT211" i="9"/>
  <c r="AA212" i="9"/>
  <c r="AA211" i="9"/>
  <c r="X211" i="9" s="1"/>
  <c r="AD212" i="9"/>
  <c r="BR199" i="9"/>
  <c r="BV199" i="9" s="1"/>
  <c r="BJ199" i="9"/>
  <c r="AE211" i="9"/>
  <c r="AB211" i="9" s="1"/>
  <c r="AI212" i="9"/>
  <c r="AG212" i="9" s="1"/>
  <c r="I211" i="9"/>
  <c r="AI211" i="9"/>
  <c r="BR19" i="9"/>
  <c r="BV19" i="9" s="1"/>
  <c r="BJ19" i="9"/>
  <c r="BR51" i="9"/>
  <c r="BV51" i="9" s="1"/>
  <c r="BJ51" i="9"/>
  <c r="BR83" i="9"/>
  <c r="BV83" i="9" s="1"/>
  <c r="BJ83" i="9"/>
  <c r="BJ115" i="9"/>
  <c r="BR115" i="9"/>
  <c r="BV115" i="9" s="1"/>
  <c r="BR147" i="9"/>
  <c r="BV147" i="9" s="1"/>
  <c r="BJ147" i="9"/>
  <c r="BJ179" i="9"/>
  <c r="BR179" i="9"/>
  <c r="BV179" i="9" s="1"/>
  <c r="BF211" i="9"/>
  <c r="BJ211" i="9" s="1"/>
  <c r="BJ135" i="9"/>
  <c r="BR135" i="9"/>
  <c r="BV135" i="9" s="1"/>
  <c r="BR167" i="9"/>
  <c r="BV167" i="9" s="1"/>
  <c r="BJ167" i="9"/>
  <c r="AB212" i="9"/>
  <c r="Y212" i="9"/>
  <c r="AN212" i="9"/>
  <c r="AF212" i="9"/>
  <c r="X212" i="9"/>
  <c r="BH211" i="9"/>
  <c r="BJ71" i="9"/>
  <c r="BR71" i="9"/>
  <c r="BV71" i="9" s="1"/>
  <c r="BJ103" i="9"/>
  <c r="BR103" i="9"/>
  <c r="BV103" i="9" s="1"/>
  <c r="AL212" i="9"/>
  <c r="AR212" i="9" s="1"/>
  <c r="P211" i="9"/>
  <c r="AL211" i="9"/>
  <c r="AR211" i="9" s="1"/>
  <c r="V212" i="9"/>
  <c r="AM212" i="9"/>
  <c r="AK212" i="9" s="1"/>
  <c r="BR29" i="9"/>
  <c r="BV29" i="9" s="1"/>
  <c r="BJ29" i="9"/>
  <c r="BJ61" i="9"/>
  <c r="BR61" i="9"/>
  <c r="BV61" i="9" s="1"/>
  <c r="BJ93" i="9"/>
  <c r="BR93" i="9"/>
  <c r="BV93" i="9" s="1"/>
  <c r="BJ125" i="9"/>
  <c r="BR125" i="9"/>
  <c r="BV125" i="9" s="1"/>
  <c r="BJ157" i="9"/>
  <c r="BR157" i="9"/>
  <c r="BV157" i="9" s="1"/>
  <c r="BJ189" i="9"/>
  <c r="BR189" i="9"/>
  <c r="BV189" i="9" s="1"/>
  <c r="BJ63" i="9"/>
  <c r="BJ85" i="9"/>
  <c r="BJ95" i="9"/>
  <c r="BJ117" i="9"/>
  <c r="BJ127" i="9"/>
  <c r="BJ149" i="9"/>
  <c r="BJ159" i="9"/>
  <c r="BJ181" i="9"/>
  <c r="BJ191" i="9"/>
  <c r="BJ21" i="9"/>
  <c r="BJ33" i="9"/>
  <c r="BJ43" i="9"/>
  <c r="BJ65" i="9"/>
  <c r="BJ75" i="9"/>
  <c r="BJ97" i="9"/>
  <c r="BJ107" i="9"/>
  <c r="BJ129" i="9"/>
  <c r="BJ139" i="9"/>
  <c r="BJ161" i="9"/>
  <c r="BJ171" i="9"/>
  <c r="BJ193" i="9"/>
  <c r="BJ203" i="9"/>
  <c r="BJ31" i="9"/>
  <c r="BJ53" i="9"/>
  <c r="BJ11" i="9"/>
  <c r="BT9" i="9"/>
  <c r="BT212" i="9" s="1"/>
  <c r="BV9" i="3" l="1"/>
  <c r="BR212" i="3"/>
  <c r="BV212" i="3" s="1"/>
  <c r="AF211" i="3"/>
  <c r="AN211" i="3"/>
  <c r="AB211" i="3"/>
  <c r="AJ211" i="3"/>
  <c r="X211" i="3"/>
  <c r="AN211" i="12"/>
  <c r="AB211" i="12"/>
  <c r="AF211" i="12"/>
  <c r="AJ211" i="12"/>
  <c r="X211" i="12"/>
  <c r="BV9" i="12"/>
  <c r="BR212" i="12"/>
  <c r="BV212" i="12" s="1"/>
  <c r="BR211" i="12"/>
  <c r="BV211" i="12" s="1"/>
  <c r="AN211" i="1"/>
  <c r="AB211" i="1"/>
  <c r="AJ211" i="1"/>
  <c r="X211" i="1"/>
  <c r="AF211" i="1"/>
  <c r="BV9" i="1"/>
  <c r="BR212" i="1"/>
  <c r="BV212" i="1" s="1"/>
  <c r="BV9" i="11"/>
  <c r="BR212" i="11"/>
  <c r="BV212" i="11" s="1"/>
  <c r="AN211" i="11"/>
  <c r="AB211" i="11"/>
  <c r="AJ211" i="11"/>
  <c r="X211" i="11"/>
  <c r="AF211" i="11"/>
  <c r="BV9" i="5"/>
  <c r="BR212" i="5"/>
  <c r="BV212" i="5" s="1"/>
  <c r="AN211" i="5"/>
  <c r="AB211" i="5"/>
  <c r="AJ211" i="5"/>
  <c r="X211" i="5"/>
  <c r="AF211" i="5"/>
  <c r="BR211" i="5"/>
  <c r="BV211" i="5" s="1"/>
  <c r="BV9" i="7"/>
  <c r="BR212" i="7"/>
  <c r="BV212" i="7" s="1"/>
  <c r="AN211" i="7"/>
  <c r="AF211" i="7"/>
  <c r="AB211" i="7"/>
  <c r="AJ211" i="7"/>
  <c r="X211" i="7"/>
  <c r="BV9" i="10"/>
  <c r="BR212" i="10"/>
  <c r="BV212" i="10" s="1"/>
  <c r="AN211" i="10"/>
  <c r="AB211" i="10"/>
  <c r="AJ211" i="10"/>
  <c r="X211" i="10"/>
  <c r="AF211" i="10"/>
  <c r="BR211" i="10"/>
  <c r="BV211" i="10" s="1"/>
  <c r="BV9" i="8"/>
  <c r="BR212" i="8"/>
  <c r="BV212" i="8" s="1"/>
  <c r="AN211" i="8"/>
  <c r="AB211" i="8"/>
  <c r="AJ211" i="8"/>
  <c r="X211" i="8"/>
  <c r="AF211" i="8"/>
  <c r="BR211" i="8"/>
  <c r="BV211" i="8" s="1"/>
  <c r="AJ212" i="9"/>
  <c r="BR211" i="9"/>
  <c r="BV211" i="9" s="1"/>
  <c r="BV9" i="9"/>
  <c r="BR212" i="9"/>
  <c r="BV212" i="9" s="1"/>
  <c r="F208" i="14"/>
  <c r="F204" i="14"/>
  <c r="F200" i="14"/>
  <c r="C207" i="14" l="1"/>
  <c r="D15" i="4" l="1"/>
  <c r="D27" i="4"/>
  <c r="D39" i="4"/>
  <c r="D51" i="4"/>
  <c r="D63" i="4"/>
  <c r="D75" i="4"/>
  <c r="Z87" i="4"/>
  <c r="AE135" i="4" s="1"/>
  <c r="D87" i="4"/>
  <c r="Z99" i="4"/>
  <c r="AE137" i="4" s="1"/>
  <c r="D99" i="4"/>
  <c r="Z111" i="4"/>
  <c r="AE139" i="4" s="1"/>
  <c r="D111" i="4"/>
  <c r="D3" i="4"/>
  <c r="E127" i="4" s="1"/>
  <c r="B115" i="4"/>
  <c r="AU111" i="4" s="1"/>
  <c r="AW139" i="4" s="1"/>
  <c r="B103" i="4"/>
  <c r="AU99" i="4" s="1"/>
  <c r="AW137" i="4" s="1"/>
  <c r="B91" i="4"/>
  <c r="AU87" i="4" s="1"/>
  <c r="AW135" i="4" s="1"/>
  <c r="B145" i="4" l="1"/>
  <c r="Z75" i="4" l="1"/>
  <c r="AE133" i="4" s="1"/>
  <c r="Z63" i="4"/>
  <c r="AE131" i="4" s="1"/>
  <c r="Z51" i="4"/>
  <c r="E139" i="4" s="1"/>
  <c r="Z39" i="4"/>
  <c r="E137" i="4" s="1"/>
  <c r="Z3" i="4"/>
  <c r="E131" i="4" s="1"/>
  <c r="Z15" i="4"/>
  <c r="E133" i="4" s="1"/>
  <c r="Z27" i="4"/>
  <c r="E135" i="4" s="1"/>
  <c r="B7" i="4" l="1"/>
  <c r="B143" i="4" s="1"/>
  <c r="BN212" i="14"/>
  <c r="AY10" i="4" s="1"/>
  <c r="BL212" i="14"/>
  <c r="BB212" i="14"/>
  <c r="AM10" i="4" s="1"/>
  <c r="AZ212" i="14"/>
  <c r="AV212" i="14"/>
  <c r="AG10" i="4" s="1"/>
  <c r="AT212" i="14"/>
  <c r="T212" i="14"/>
  <c r="O10" i="4" s="1"/>
  <c r="R212" i="14"/>
  <c r="M10" i="4" s="1"/>
  <c r="N212" i="14"/>
  <c r="I10" i="4" s="1"/>
  <c r="L212" i="14"/>
  <c r="G10" i="4" s="1"/>
  <c r="J212" i="14"/>
  <c r="E10" i="4" s="1"/>
  <c r="BN211" i="14"/>
  <c r="AY8" i="4" s="1"/>
  <c r="BL211" i="14"/>
  <c r="AW8" i="4" s="1"/>
  <c r="BB211" i="14"/>
  <c r="AM8" i="4" s="1"/>
  <c r="AZ211" i="14"/>
  <c r="AV211" i="14"/>
  <c r="AG8" i="4" s="1"/>
  <c r="AT211" i="14"/>
  <c r="T211" i="14"/>
  <c r="O8" i="4" s="1"/>
  <c r="R211" i="14"/>
  <c r="M8" i="4" s="1"/>
  <c r="N211" i="14"/>
  <c r="I8" i="4" s="1"/>
  <c r="L211" i="14"/>
  <c r="G8" i="4" s="1"/>
  <c r="J211" i="14"/>
  <c r="E8" i="4" s="1"/>
  <c r="BX207" i="14"/>
  <c r="BP207" i="14"/>
  <c r="BH207" i="14"/>
  <c r="BT207" i="14" s="1"/>
  <c r="BF207" i="14"/>
  <c r="BR207" i="14" s="1"/>
  <c r="BD207" i="14"/>
  <c r="AX207" i="14"/>
  <c r="AR207" i="14"/>
  <c r="AQ207" i="14"/>
  <c r="AP207" i="14"/>
  <c r="AM207" i="14"/>
  <c r="AL207" i="14"/>
  <c r="AI207" i="14"/>
  <c r="AH207" i="14"/>
  <c r="AE207" i="14"/>
  <c r="AD207" i="14"/>
  <c r="AA207" i="14"/>
  <c r="Z207" i="14"/>
  <c r="V207" i="14"/>
  <c r="P207" i="14"/>
  <c r="I207" i="14"/>
  <c r="H207" i="14"/>
  <c r="BX205" i="14"/>
  <c r="BP205" i="14"/>
  <c r="BH205" i="14"/>
  <c r="BT205" i="14" s="1"/>
  <c r="BF205" i="14"/>
  <c r="BR205" i="14" s="1"/>
  <c r="BD205" i="14"/>
  <c r="AX205" i="14"/>
  <c r="AR205" i="14"/>
  <c r="AQ205" i="14"/>
  <c r="AP205" i="14"/>
  <c r="AM205" i="14"/>
  <c r="AL205" i="14"/>
  <c r="AI205" i="14"/>
  <c r="AH205" i="14"/>
  <c r="AE205" i="14"/>
  <c r="AD205" i="14"/>
  <c r="AA205" i="14"/>
  <c r="Z205" i="14"/>
  <c r="V205" i="14"/>
  <c r="P205" i="14"/>
  <c r="C205" i="14"/>
  <c r="BX203" i="14"/>
  <c r="BP203" i="14"/>
  <c r="BH203" i="14"/>
  <c r="BT203" i="14" s="1"/>
  <c r="BF203" i="14"/>
  <c r="BD203" i="14"/>
  <c r="AX203" i="14"/>
  <c r="AR203" i="14"/>
  <c r="AQ203" i="14"/>
  <c r="AP203" i="14"/>
  <c r="AM203" i="14"/>
  <c r="AL203" i="14"/>
  <c r="AI203" i="14"/>
  <c r="AH203" i="14"/>
  <c r="AE203" i="14"/>
  <c r="AD203" i="14"/>
  <c r="AA203" i="14"/>
  <c r="Z203" i="14"/>
  <c r="V203" i="14"/>
  <c r="P203" i="14"/>
  <c r="I203" i="14"/>
  <c r="H203" i="14"/>
  <c r="C203" i="14"/>
  <c r="BX201" i="14"/>
  <c r="BP201" i="14"/>
  <c r="BH201" i="14"/>
  <c r="BT201" i="14" s="1"/>
  <c r="BF201" i="14"/>
  <c r="BR201" i="14" s="1"/>
  <c r="BD201" i="14"/>
  <c r="AX201" i="14"/>
  <c r="AR201" i="14"/>
  <c r="AQ201" i="14"/>
  <c r="AP201" i="14"/>
  <c r="AM201" i="14"/>
  <c r="AL201" i="14"/>
  <c r="AI201" i="14"/>
  <c r="AH201" i="14"/>
  <c r="AE201" i="14"/>
  <c r="AD201" i="14"/>
  <c r="AA201" i="14"/>
  <c r="Z201" i="14"/>
  <c r="V201" i="14"/>
  <c r="P201" i="14"/>
  <c r="C201" i="14"/>
  <c r="BX199" i="14"/>
  <c r="BP199" i="14"/>
  <c r="BH199" i="14"/>
  <c r="BT199" i="14" s="1"/>
  <c r="BF199" i="14"/>
  <c r="BD199" i="14"/>
  <c r="AX199" i="14"/>
  <c r="AR199" i="14"/>
  <c r="AQ199" i="14"/>
  <c r="AP199" i="14"/>
  <c r="AM199" i="14"/>
  <c r="AL199" i="14"/>
  <c r="AI199" i="14"/>
  <c r="AH199" i="14"/>
  <c r="AE199" i="14"/>
  <c r="AD199" i="14"/>
  <c r="AA199" i="14"/>
  <c r="Z199" i="14"/>
  <c r="V199" i="14"/>
  <c r="P199" i="14"/>
  <c r="I199" i="14"/>
  <c r="H199" i="14"/>
  <c r="C199" i="14"/>
  <c r="BX197" i="14"/>
  <c r="BP197" i="14"/>
  <c r="BH197" i="14"/>
  <c r="BT197" i="14" s="1"/>
  <c r="BF197" i="14"/>
  <c r="BR197" i="14" s="1"/>
  <c r="BD197" i="14"/>
  <c r="AX197" i="14"/>
  <c r="AR197" i="14"/>
  <c r="AQ197" i="14"/>
  <c r="AP197" i="14"/>
  <c r="AM197" i="14"/>
  <c r="AL197" i="14"/>
  <c r="AI197" i="14"/>
  <c r="AH197" i="14"/>
  <c r="AE197" i="14"/>
  <c r="AD197" i="14"/>
  <c r="AA197" i="14"/>
  <c r="Z197" i="14"/>
  <c r="V197" i="14"/>
  <c r="P197" i="14"/>
  <c r="C197" i="14"/>
  <c r="F196" i="14"/>
  <c r="BX195" i="14"/>
  <c r="BP195" i="14"/>
  <c r="BH195" i="14"/>
  <c r="BT195" i="14" s="1"/>
  <c r="BF195" i="14"/>
  <c r="BR195" i="14" s="1"/>
  <c r="BD195" i="14"/>
  <c r="AX195" i="14"/>
  <c r="AR195" i="14"/>
  <c r="AQ195" i="14"/>
  <c r="AP195" i="14"/>
  <c r="AM195" i="14"/>
  <c r="AL195" i="14"/>
  <c r="AI195" i="14"/>
  <c r="AH195" i="14"/>
  <c r="AE195" i="14"/>
  <c r="AD195" i="14"/>
  <c r="AA195" i="14"/>
  <c r="Z195" i="14"/>
  <c r="V195" i="14"/>
  <c r="P195" i="14"/>
  <c r="I195" i="14"/>
  <c r="H195" i="14"/>
  <c r="C195" i="14"/>
  <c r="BX193" i="14"/>
  <c r="BP193" i="14"/>
  <c r="BH193" i="14"/>
  <c r="BT193" i="14" s="1"/>
  <c r="BF193" i="14"/>
  <c r="BD193" i="14"/>
  <c r="AX193" i="14"/>
  <c r="AR193" i="14"/>
  <c r="AQ193" i="14"/>
  <c r="AP193" i="14"/>
  <c r="AM193" i="14"/>
  <c r="AL193" i="14"/>
  <c r="AI193" i="14"/>
  <c r="AH193" i="14"/>
  <c r="AE193" i="14"/>
  <c r="AD193" i="14"/>
  <c r="AA193" i="14"/>
  <c r="Z193" i="14"/>
  <c r="V193" i="14"/>
  <c r="P193" i="14"/>
  <c r="C193" i="14"/>
  <c r="F192" i="14"/>
  <c r="BX191" i="14"/>
  <c r="BP191" i="14"/>
  <c r="BH191" i="14"/>
  <c r="BT191" i="14" s="1"/>
  <c r="BF191" i="14"/>
  <c r="BD191" i="14"/>
  <c r="AX191" i="14"/>
  <c r="AR191" i="14"/>
  <c r="AQ191" i="14"/>
  <c r="AP191" i="14"/>
  <c r="AM191" i="14"/>
  <c r="AL191" i="14"/>
  <c r="AI191" i="14"/>
  <c r="AH191" i="14"/>
  <c r="AE191" i="14"/>
  <c r="AD191" i="14"/>
  <c r="AA191" i="14"/>
  <c r="Z191" i="14"/>
  <c r="V191" i="14"/>
  <c r="P191" i="14"/>
  <c r="I191" i="14"/>
  <c r="H191" i="14"/>
  <c r="C191" i="14"/>
  <c r="BX189" i="14"/>
  <c r="BP189" i="14"/>
  <c r="BH189" i="14"/>
  <c r="BT189" i="14" s="1"/>
  <c r="BF189" i="14"/>
  <c r="BR189" i="14" s="1"/>
  <c r="BD189" i="14"/>
  <c r="AX189" i="14"/>
  <c r="AR189" i="14"/>
  <c r="AQ189" i="14"/>
  <c r="AP189" i="14"/>
  <c r="AM189" i="14"/>
  <c r="AL189" i="14"/>
  <c r="AI189" i="14"/>
  <c r="AH189" i="14"/>
  <c r="AE189" i="14"/>
  <c r="AD189" i="14"/>
  <c r="AA189" i="14"/>
  <c r="Z189" i="14"/>
  <c r="V189" i="14"/>
  <c r="P189" i="14"/>
  <c r="C189" i="14"/>
  <c r="F188" i="14"/>
  <c r="BX187" i="14"/>
  <c r="BP187" i="14"/>
  <c r="BH187" i="14"/>
  <c r="BT187" i="14" s="1"/>
  <c r="BF187" i="14"/>
  <c r="BR187" i="14" s="1"/>
  <c r="BD187" i="14"/>
  <c r="AX187" i="14"/>
  <c r="AR187" i="14"/>
  <c r="AQ187" i="14"/>
  <c r="AP187" i="14"/>
  <c r="AM187" i="14"/>
  <c r="AL187" i="14"/>
  <c r="AI187" i="14"/>
  <c r="AH187" i="14"/>
  <c r="AE187" i="14"/>
  <c r="AD187" i="14"/>
  <c r="AA187" i="14"/>
  <c r="Z187" i="14"/>
  <c r="V187" i="14"/>
  <c r="P187" i="14"/>
  <c r="I187" i="14"/>
  <c r="H187" i="14"/>
  <c r="C187" i="14"/>
  <c r="BX185" i="14"/>
  <c r="BP185" i="14"/>
  <c r="BH185" i="14"/>
  <c r="BT185" i="14" s="1"/>
  <c r="BF185" i="14"/>
  <c r="BR185" i="14" s="1"/>
  <c r="BD185" i="14"/>
  <c r="AX185" i="14"/>
  <c r="AR185" i="14"/>
  <c r="AQ185" i="14"/>
  <c r="AP185" i="14"/>
  <c r="AM185" i="14"/>
  <c r="AL185" i="14"/>
  <c r="AI185" i="14"/>
  <c r="AH185" i="14"/>
  <c r="AE185" i="14"/>
  <c r="AD185" i="14"/>
  <c r="AA185" i="14"/>
  <c r="Z185" i="14"/>
  <c r="V185" i="14"/>
  <c r="P185" i="14"/>
  <c r="C185" i="14"/>
  <c r="F184" i="14"/>
  <c r="BX183" i="14"/>
  <c r="BP183" i="14"/>
  <c r="BH183" i="14"/>
  <c r="BT183" i="14" s="1"/>
  <c r="BF183" i="14"/>
  <c r="BR183" i="14" s="1"/>
  <c r="BD183" i="14"/>
  <c r="AX183" i="14"/>
  <c r="AR183" i="14"/>
  <c r="AQ183" i="14"/>
  <c r="AP183" i="14"/>
  <c r="AM183" i="14"/>
  <c r="AL183" i="14"/>
  <c r="AI183" i="14"/>
  <c r="AH183" i="14"/>
  <c r="AE183" i="14"/>
  <c r="AD183" i="14"/>
  <c r="AA183" i="14"/>
  <c r="Z183" i="14"/>
  <c r="V183" i="14"/>
  <c r="P183" i="14"/>
  <c r="I183" i="14"/>
  <c r="H183" i="14"/>
  <c r="C183" i="14"/>
  <c r="BX181" i="14"/>
  <c r="BP181" i="14"/>
  <c r="BH181" i="14"/>
  <c r="BT181" i="14" s="1"/>
  <c r="BF181" i="14"/>
  <c r="BD181" i="14"/>
  <c r="AX181" i="14"/>
  <c r="AR181" i="14"/>
  <c r="AQ181" i="14"/>
  <c r="AP181" i="14"/>
  <c r="AM181" i="14"/>
  <c r="AL181" i="14"/>
  <c r="AI181" i="14"/>
  <c r="AH181" i="14"/>
  <c r="AE181" i="14"/>
  <c r="AD181" i="14"/>
  <c r="AA181" i="14"/>
  <c r="Z181" i="14"/>
  <c r="V181" i="14"/>
  <c r="P181" i="14"/>
  <c r="C181" i="14"/>
  <c r="F180" i="14"/>
  <c r="BX179" i="14"/>
  <c r="BP179" i="14"/>
  <c r="BH179" i="14"/>
  <c r="BT179" i="14" s="1"/>
  <c r="BF179" i="14"/>
  <c r="BR179" i="14" s="1"/>
  <c r="BD179" i="14"/>
  <c r="AX179" i="14"/>
  <c r="AR179" i="14"/>
  <c r="AQ179" i="14"/>
  <c r="AP179" i="14"/>
  <c r="AM179" i="14"/>
  <c r="AL179" i="14"/>
  <c r="AI179" i="14"/>
  <c r="AH179" i="14"/>
  <c r="AE179" i="14"/>
  <c r="AD179" i="14"/>
  <c r="AA179" i="14"/>
  <c r="Z179" i="14"/>
  <c r="V179" i="14"/>
  <c r="P179" i="14"/>
  <c r="I179" i="14"/>
  <c r="H179" i="14"/>
  <c r="C179" i="14"/>
  <c r="BX177" i="14"/>
  <c r="BP177" i="14"/>
  <c r="BH177" i="14"/>
  <c r="BT177" i="14" s="1"/>
  <c r="BF177" i="14"/>
  <c r="BR177" i="14" s="1"/>
  <c r="BD177" i="14"/>
  <c r="AX177" i="14"/>
  <c r="AR177" i="14"/>
  <c r="AQ177" i="14"/>
  <c r="AP177" i="14"/>
  <c r="AM177" i="14"/>
  <c r="AL177" i="14"/>
  <c r="AI177" i="14"/>
  <c r="AH177" i="14"/>
  <c r="AE177" i="14"/>
  <c r="AD177" i="14"/>
  <c r="AA177" i="14"/>
  <c r="Z177" i="14"/>
  <c r="V177" i="14"/>
  <c r="P177" i="14"/>
  <c r="C177" i="14"/>
  <c r="F176" i="14"/>
  <c r="BX175" i="14"/>
  <c r="BP175" i="14"/>
  <c r="BH175" i="14"/>
  <c r="BT175" i="14" s="1"/>
  <c r="BF175" i="14"/>
  <c r="BR175" i="14" s="1"/>
  <c r="BD175" i="14"/>
  <c r="AX175" i="14"/>
  <c r="AR175" i="14"/>
  <c r="AQ175" i="14"/>
  <c r="AP175" i="14"/>
  <c r="AM175" i="14"/>
  <c r="AL175" i="14"/>
  <c r="AI175" i="14"/>
  <c r="AH175" i="14"/>
  <c r="AE175" i="14"/>
  <c r="AD175" i="14"/>
  <c r="AA175" i="14"/>
  <c r="Z175" i="14"/>
  <c r="V175" i="14"/>
  <c r="P175" i="14"/>
  <c r="I175" i="14"/>
  <c r="H175" i="14"/>
  <c r="C175" i="14"/>
  <c r="BX173" i="14"/>
  <c r="BP173" i="14"/>
  <c r="BH173" i="14"/>
  <c r="BT173" i="14" s="1"/>
  <c r="BF173" i="14"/>
  <c r="BR173" i="14" s="1"/>
  <c r="BD173" i="14"/>
  <c r="AX173" i="14"/>
  <c r="AR173" i="14"/>
  <c r="AQ173" i="14"/>
  <c r="AP173" i="14"/>
  <c r="AM173" i="14"/>
  <c r="AL173" i="14"/>
  <c r="AI173" i="14"/>
  <c r="AH173" i="14"/>
  <c r="AE173" i="14"/>
  <c r="AD173" i="14"/>
  <c r="AA173" i="14"/>
  <c r="Z173" i="14"/>
  <c r="V173" i="14"/>
  <c r="P173" i="14"/>
  <c r="C173" i="14"/>
  <c r="F172" i="14"/>
  <c r="BX171" i="14"/>
  <c r="BP171" i="14"/>
  <c r="BH171" i="14"/>
  <c r="BT171" i="14" s="1"/>
  <c r="BF171" i="14"/>
  <c r="BD171" i="14"/>
  <c r="AX171" i="14"/>
  <c r="AR171" i="14"/>
  <c r="AQ171" i="14"/>
  <c r="AP171" i="14"/>
  <c r="AM171" i="14"/>
  <c r="AL171" i="14"/>
  <c r="AI171" i="14"/>
  <c r="AH171" i="14"/>
  <c r="AE171" i="14"/>
  <c r="AD171" i="14"/>
  <c r="AA171" i="14"/>
  <c r="Z171" i="14"/>
  <c r="V171" i="14"/>
  <c r="P171" i="14"/>
  <c r="I171" i="14"/>
  <c r="H171" i="14"/>
  <c r="C171" i="14"/>
  <c r="BX169" i="14"/>
  <c r="BP169" i="14"/>
  <c r="BH169" i="14"/>
  <c r="BT169" i="14" s="1"/>
  <c r="BF169" i="14"/>
  <c r="BR169" i="14" s="1"/>
  <c r="BD169" i="14"/>
  <c r="AX169" i="14"/>
  <c r="AR169" i="14"/>
  <c r="AQ169" i="14"/>
  <c r="AP169" i="14"/>
  <c r="AM169" i="14"/>
  <c r="AL169" i="14"/>
  <c r="AI169" i="14"/>
  <c r="AH169" i="14"/>
  <c r="AE169" i="14"/>
  <c r="AD169" i="14"/>
  <c r="AA169" i="14"/>
  <c r="Z169" i="14"/>
  <c r="V169" i="14"/>
  <c r="P169" i="14"/>
  <c r="C169" i="14"/>
  <c r="F168" i="14"/>
  <c r="BX167" i="14"/>
  <c r="BP167" i="14"/>
  <c r="BH167" i="14"/>
  <c r="BT167" i="14" s="1"/>
  <c r="BF167" i="14"/>
  <c r="BR167" i="14" s="1"/>
  <c r="BD167" i="14"/>
  <c r="AX167" i="14"/>
  <c r="AR167" i="14"/>
  <c r="AQ167" i="14"/>
  <c r="AP167" i="14"/>
  <c r="AM167" i="14"/>
  <c r="AL167" i="14"/>
  <c r="AI167" i="14"/>
  <c r="AH167" i="14"/>
  <c r="AE167" i="14"/>
  <c r="AD167" i="14"/>
  <c r="AA167" i="14"/>
  <c r="Z167" i="14"/>
  <c r="V167" i="14"/>
  <c r="P167" i="14"/>
  <c r="I167" i="14"/>
  <c r="H167" i="14"/>
  <c r="C167" i="14"/>
  <c r="BX165" i="14"/>
  <c r="BP165" i="14"/>
  <c r="BH165" i="14"/>
  <c r="BT165" i="14" s="1"/>
  <c r="BF165" i="14"/>
  <c r="BR165" i="14" s="1"/>
  <c r="BD165" i="14"/>
  <c r="AX165" i="14"/>
  <c r="AR165" i="14"/>
  <c r="AQ165" i="14"/>
  <c r="AP165" i="14"/>
  <c r="AM165" i="14"/>
  <c r="AL165" i="14"/>
  <c r="AI165" i="14"/>
  <c r="AH165" i="14"/>
  <c r="AE165" i="14"/>
  <c r="AD165" i="14"/>
  <c r="AA165" i="14"/>
  <c r="Z165" i="14"/>
  <c r="V165" i="14"/>
  <c r="P165" i="14"/>
  <c r="C165" i="14"/>
  <c r="F164" i="14"/>
  <c r="BX163" i="14"/>
  <c r="BP163" i="14"/>
  <c r="BH163" i="14"/>
  <c r="BT163" i="14" s="1"/>
  <c r="BF163" i="14"/>
  <c r="BR163" i="14" s="1"/>
  <c r="BD163" i="14"/>
  <c r="AX163" i="14"/>
  <c r="AR163" i="14"/>
  <c r="AQ163" i="14"/>
  <c r="AP163" i="14"/>
  <c r="AM163" i="14"/>
  <c r="AL163" i="14"/>
  <c r="AI163" i="14"/>
  <c r="AH163" i="14"/>
  <c r="AE163" i="14"/>
  <c r="AD163" i="14"/>
  <c r="AA163" i="14"/>
  <c r="Z163" i="14"/>
  <c r="V163" i="14"/>
  <c r="P163" i="14"/>
  <c r="I163" i="14"/>
  <c r="H163" i="14"/>
  <c r="C163" i="14"/>
  <c r="BX161" i="14"/>
  <c r="BP161" i="14"/>
  <c r="BH161" i="14"/>
  <c r="BT161" i="14" s="1"/>
  <c r="BF161" i="14"/>
  <c r="BD161" i="14"/>
  <c r="AX161" i="14"/>
  <c r="AR161" i="14"/>
  <c r="AQ161" i="14"/>
  <c r="AP161" i="14"/>
  <c r="AM161" i="14"/>
  <c r="AL161" i="14"/>
  <c r="AI161" i="14"/>
  <c r="AH161" i="14"/>
  <c r="AE161" i="14"/>
  <c r="AD161" i="14"/>
  <c r="AA161" i="14"/>
  <c r="Z161" i="14"/>
  <c r="V161" i="14"/>
  <c r="P161" i="14"/>
  <c r="C161" i="14"/>
  <c r="F160" i="14"/>
  <c r="BX159" i="14"/>
  <c r="BP159" i="14"/>
  <c r="BH159" i="14"/>
  <c r="BT159" i="14" s="1"/>
  <c r="BF159" i="14"/>
  <c r="BD159" i="14"/>
  <c r="AX159" i="14"/>
  <c r="AR159" i="14"/>
  <c r="AQ159" i="14"/>
  <c r="AP159" i="14"/>
  <c r="AM159" i="14"/>
  <c r="AL159" i="14"/>
  <c r="AI159" i="14"/>
  <c r="AH159" i="14"/>
  <c r="AE159" i="14"/>
  <c r="AD159" i="14"/>
  <c r="AA159" i="14"/>
  <c r="Z159" i="14"/>
  <c r="V159" i="14"/>
  <c r="P159" i="14"/>
  <c r="I159" i="14"/>
  <c r="H159" i="14"/>
  <c r="C159" i="14"/>
  <c r="BX157" i="14"/>
  <c r="BP157" i="14"/>
  <c r="BH157" i="14"/>
  <c r="BT157" i="14" s="1"/>
  <c r="BF157" i="14"/>
  <c r="BD157" i="14"/>
  <c r="AX157" i="14"/>
  <c r="AR157" i="14"/>
  <c r="AQ157" i="14"/>
  <c r="AP157" i="14"/>
  <c r="AM157" i="14"/>
  <c r="AL157" i="14"/>
  <c r="AI157" i="14"/>
  <c r="AH157" i="14"/>
  <c r="AE157" i="14"/>
  <c r="AD157" i="14"/>
  <c r="AA157" i="14"/>
  <c r="Z157" i="14"/>
  <c r="V157" i="14"/>
  <c r="P157" i="14"/>
  <c r="C157" i="14"/>
  <c r="F156" i="14"/>
  <c r="BX155" i="14"/>
  <c r="BP155" i="14"/>
  <c r="BH155" i="14"/>
  <c r="BT155" i="14" s="1"/>
  <c r="BF155" i="14"/>
  <c r="BD155" i="14"/>
  <c r="AX155" i="14"/>
  <c r="AR155" i="14"/>
  <c r="AQ155" i="14"/>
  <c r="AP155" i="14"/>
  <c r="AM155" i="14"/>
  <c r="AL155" i="14"/>
  <c r="AI155" i="14"/>
  <c r="AH155" i="14"/>
  <c r="AE155" i="14"/>
  <c r="AD155" i="14"/>
  <c r="AA155" i="14"/>
  <c r="Z155" i="14"/>
  <c r="V155" i="14"/>
  <c r="P155" i="14"/>
  <c r="I155" i="14"/>
  <c r="H155" i="14"/>
  <c r="C155" i="14"/>
  <c r="BX153" i="14"/>
  <c r="BP153" i="14"/>
  <c r="BH153" i="14"/>
  <c r="BT153" i="14" s="1"/>
  <c r="BF153" i="14"/>
  <c r="BR153" i="14" s="1"/>
  <c r="BD153" i="14"/>
  <c r="AX153" i="14"/>
  <c r="AR153" i="14"/>
  <c r="AQ153" i="14"/>
  <c r="AP153" i="14"/>
  <c r="AM153" i="14"/>
  <c r="AL153" i="14"/>
  <c r="AI153" i="14"/>
  <c r="AH153" i="14"/>
  <c r="AE153" i="14"/>
  <c r="AD153" i="14"/>
  <c r="AA153" i="14"/>
  <c r="Z153" i="14"/>
  <c r="V153" i="14"/>
  <c r="P153" i="14"/>
  <c r="C153" i="14"/>
  <c r="F152" i="14"/>
  <c r="BX151" i="14"/>
  <c r="BP151" i="14"/>
  <c r="BH151" i="14"/>
  <c r="BT151" i="14" s="1"/>
  <c r="BF151" i="14"/>
  <c r="BR151" i="14" s="1"/>
  <c r="BD151" i="14"/>
  <c r="AX151" i="14"/>
  <c r="AR151" i="14"/>
  <c r="AQ151" i="14"/>
  <c r="AP151" i="14"/>
  <c r="AM151" i="14"/>
  <c r="AL151" i="14"/>
  <c r="AI151" i="14"/>
  <c r="AH151" i="14"/>
  <c r="AE151" i="14"/>
  <c r="AD151" i="14"/>
  <c r="AA151" i="14"/>
  <c r="Z151" i="14"/>
  <c r="V151" i="14"/>
  <c r="P151" i="14"/>
  <c r="I151" i="14"/>
  <c r="H151" i="14"/>
  <c r="C151" i="14"/>
  <c r="BX149" i="14"/>
  <c r="BP149" i="14"/>
  <c r="BH149" i="14"/>
  <c r="BT149" i="14" s="1"/>
  <c r="BF149" i="14"/>
  <c r="BD149" i="14"/>
  <c r="AX149" i="14"/>
  <c r="AR149" i="14"/>
  <c r="AQ149" i="14"/>
  <c r="AP149" i="14"/>
  <c r="AM149" i="14"/>
  <c r="AL149" i="14"/>
  <c r="AI149" i="14"/>
  <c r="AH149" i="14"/>
  <c r="AE149" i="14"/>
  <c r="AD149" i="14"/>
  <c r="AA149" i="14"/>
  <c r="Z149" i="14"/>
  <c r="V149" i="14"/>
  <c r="P149" i="14"/>
  <c r="C149" i="14"/>
  <c r="F148" i="14"/>
  <c r="BX147" i="14"/>
  <c r="BP147" i="14"/>
  <c r="BH147" i="14"/>
  <c r="BT147" i="14" s="1"/>
  <c r="BF147" i="14"/>
  <c r="BR147" i="14" s="1"/>
  <c r="BD147" i="14"/>
  <c r="AX147" i="14"/>
  <c r="AR147" i="14"/>
  <c r="AQ147" i="14"/>
  <c r="AP147" i="14"/>
  <c r="AM147" i="14"/>
  <c r="AL147" i="14"/>
  <c r="AI147" i="14"/>
  <c r="AH147" i="14"/>
  <c r="AE147" i="14"/>
  <c r="AD147" i="14"/>
  <c r="AA147" i="14"/>
  <c r="Z147" i="14"/>
  <c r="V147" i="14"/>
  <c r="P147" i="14"/>
  <c r="I147" i="14"/>
  <c r="H147" i="14"/>
  <c r="C147" i="14"/>
  <c r="BX145" i="14"/>
  <c r="BP145" i="14"/>
  <c r="BH145" i="14"/>
  <c r="BT145" i="14" s="1"/>
  <c r="BF145" i="14"/>
  <c r="BR145" i="14" s="1"/>
  <c r="BD145" i="14"/>
  <c r="AX145" i="14"/>
  <c r="AR145" i="14"/>
  <c r="AQ145" i="14"/>
  <c r="AP145" i="14"/>
  <c r="AM145" i="14"/>
  <c r="AL145" i="14"/>
  <c r="AI145" i="14"/>
  <c r="AH145" i="14"/>
  <c r="AE145" i="14"/>
  <c r="AD145" i="14"/>
  <c r="AA145" i="14"/>
  <c r="Z145" i="14"/>
  <c r="V145" i="14"/>
  <c r="P145" i="14"/>
  <c r="C145" i="14"/>
  <c r="F144" i="14"/>
  <c r="BX143" i="14"/>
  <c r="BP143" i="14"/>
  <c r="BH143" i="14"/>
  <c r="BT143" i="14" s="1"/>
  <c r="BF143" i="14"/>
  <c r="BR143" i="14" s="1"/>
  <c r="BD143" i="14"/>
  <c r="AX143" i="14"/>
  <c r="AR143" i="14"/>
  <c r="AQ143" i="14"/>
  <c r="AP143" i="14"/>
  <c r="AM143" i="14"/>
  <c r="AL143" i="14"/>
  <c r="AI143" i="14"/>
  <c r="AH143" i="14"/>
  <c r="AE143" i="14"/>
  <c r="AD143" i="14"/>
  <c r="AA143" i="14"/>
  <c r="Z143" i="14"/>
  <c r="V143" i="14"/>
  <c r="P143" i="14"/>
  <c r="I143" i="14"/>
  <c r="H143" i="14"/>
  <c r="C143" i="14"/>
  <c r="BX141" i="14"/>
  <c r="BP141" i="14"/>
  <c r="BH141" i="14"/>
  <c r="BT141" i="14" s="1"/>
  <c r="BF141" i="14"/>
  <c r="BR141" i="14" s="1"/>
  <c r="BD141" i="14"/>
  <c r="AX141" i="14"/>
  <c r="AR141" i="14"/>
  <c r="AQ141" i="14"/>
  <c r="AP141" i="14"/>
  <c r="AM141" i="14"/>
  <c r="AL141" i="14"/>
  <c r="AI141" i="14"/>
  <c r="AH141" i="14"/>
  <c r="AE141" i="14"/>
  <c r="AD141" i="14"/>
  <c r="AA141" i="14"/>
  <c r="Z141" i="14"/>
  <c r="V141" i="14"/>
  <c r="P141" i="14"/>
  <c r="C141" i="14"/>
  <c r="F140" i="14"/>
  <c r="BX139" i="14"/>
  <c r="BP139" i="14"/>
  <c r="BH139" i="14"/>
  <c r="BT139" i="14" s="1"/>
  <c r="BF139" i="14"/>
  <c r="BD139" i="14"/>
  <c r="AX139" i="14"/>
  <c r="AR139" i="14"/>
  <c r="AQ139" i="14"/>
  <c r="AP139" i="14"/>
  <c r="AM139" i="14"/>
  <c r="AL139" i="14"/>
  <c r="AI139" i="14"/>
  <c r="AH139" i="14"/>
  <c r="AE139" i="14"/>
  <c r="AD139" i="14"/>
  <c r="AA139" i="14"/>
  <c r="Z139" i="14"/>
  <c r="V139" i="14"/>
  <c r="P139" i="14"/>
  <c r="I139" i="14"/>
  <c r="H139" i="14"/>
  <c r="C139" i="14"/>
  <c r="BX137" i="14"/>
  <c r="BP137" i="14"/>
  <c r="BH137" i="14"/>
  <c r="BT137" i="14" s="1"/>
  <c r="BF137" i="14"/>
  <c r="BR137" i="14" s="1"/>
  <c r="BD137" i="14"/>
  <c r="AX137" i="14"/>
  <c r="AR137" i="14"/>
  <c r="AQ137" i="14"/>
  <c r="AP137" i="14"/>
  <c r="AM137" i="14"/>
  <c r="AL137" i="14"/>
  <c r="AI137" i="14"/>
  <c r="AH137" i="14"/>
  <c r="AE137" i="14"/>
  <c r="AD137" i="14"/>
  <c r="AA137" i="14"/>
  <c r="Z137" i="14"/>
  <c r="V137" i="14"/>
  <c r="P137" i="14"/>
  <c r="C137" i="14"/>
  <c r="F136" i="14"/>
  <c r="BX135" i="14"/>
  <c r="BP135" i="14"/>
  <c r="BH135" i="14"/>
  <c r="BT135" i="14" s="1"/>
  <c r="BF135" i="14"/>
  <c r="BR135" i="14" s="1"/>
  <c r="BD135" i="14"/>
  <c r="AX135" i="14"/>
  <c r="AR135" i="14"/>
  <c r="AQ135" i="14"/>
  <c r="AP135" i="14"/>
  <c r="AM135" i="14"/>
  <c r="AL135" i="14"/>
  <c r="AI135" i="14"/>
  <c r="AH135" i="14"/>
  <c r="AE135" i="14"/>
  <c r="AD135" i="14"/>
  <c r="AA135" i="14"/>
  <c r="Z135" i="14"/>
  <c r="V135" i="14"/>
  <c r="P135" i="14"/>
  <c r="I135" i="14"/>
  <c r="H135" i="14"/>
  <c r="C135" i="14"/>
  <c r="BX133" i="14"/>
  <c r="BP133" i="14"/>
  <c r="BH133" i="14"/>
  <c r="BT133" i="14" s="1"/>
  <c r="BF133" i="14"/>
  <c r="BR133" i="14" s="1"/>
  <c r="BD133" i="14"/>
  <c r="AX133" i="14"/>
  <c r="AR133" i="14"/>
  <c r="AQ133" i="14"/>
  <c r="AP133" i="14"/>
  <c r="AM133" i="14"/>
  <c r="AL133" i="14"/>
  <c r="AI133" i="14"/>
  <c r="AH133" i="14"/>
  <c r="AE133" i="14"/>
  <c r="AD133" i="14"/>
  <c r="AA133" i="14"/>
  <c r="Z133" i="14"/>
  <c r="V133" i="14"/>
  <c r="P133" i="14"/>
  <c r="C133" i="14"/>
  <c r="F132" i="14"/>
  <c r="BX131" i="14"/>
  <c r="BP131" i="14"/>
  <c r="BH131" i="14"/>
  <c r="BT131" i="14" s="1"/>
  <c r="BF131" i="14"/>
  <c r="BR131" i="14" s="1"/>
  <c r="BD131" i="14"/>
  <c r="AX131" i="14"/>
  <c r="AR131" i="14"/>
  <c r="AQ131" i="14"/>
  <c r="AP131" i="14"/>
  <c r="AM131" i="14"/>
  <c r="AL131" i="14"/>
  <c r="AI131" i="14"/>
  <c r="AH131" i="14"/>
  <c r="AE131" i="14"/>
  <c r="AD131" i="14"/>
  <c r="AA131" i="14"/>
  <c r="Z131" i="14"/>
  <c r="V131" i="14"/>
  <c r="P131" i="14"/>
  <c r="I131" i="14"/>
  <c r="H131" i="14"/>
  <c r="C131" i="14"/>
  <c r="BX129" i="14"/>
  <c r="BP129" i="14"/>
  <c r="BH129" i="14"/>
  <c r="BT129" i="14" s="1"/>
  <c r="BF129" i="14"/>
  <c r="BJ129" i="14" s="1"/>
  <c r="BD129" i="14"/>
  <c r="AX129" i="14"/>
  <c r="AR129" i="14"/>
  <c r="AQ129" i="14"/>
  <c r="AP129" i="14"/>
  <c r="AM129" i="14"/>
  <c r="AL129" i="14"/>
  <c r="AI129" i="14"/>
  <c r="AH129" i="14"/>
  <c r="AE129" i="14"/>
  <c r="AD129" i="14"/>
  <c r="AA129" i="14"/>
  <c r="Z129" i="14"/>
  <c r="V129" i="14"/>
  <c r="P129" i="14"/>
  <c r="C129" i="14"/>
  <c r="F128" i="14"/>
  <c r="BX127" i="14"/>
  <c r="BP127" i="14"/>
  <c r="BH127" i="14"/>
  <c r="BT127" i="14" s="1"/>
  <c r="BF127" i="14"/>
  <c r="BD127" i="14"/>
  <c r="AX127" i="14"/>
  <c r="AR127" i="14"/>
  <c r="AQ127" i="14"/>
  <c r="AP127" i="14"/>
  <c r="AM127" i="14"/>
  <c r="AL127" i="14"/>
  <c r="AI127" i="14"/>
  <c r="AH127" i="14"/>
  <c r="AE127" i="14"/>
  <c r="AD127" i="14"/>
  <c r="AA127" i="14"/>
  <c r="Z127" i="14"/>
  <c r="V127" i="14"/>
  <c r="P127" i="14"/>
  <c r="I127" i="14"/>
  <c r="H127" i="14"/>
  <c r="C127" i="14"/>
  <c r="BX125" i="14"/>
  <c r="BP125" i="14"/>
  <c r="BH125" i="14"/>
  <c r="BT125" i="14" s="1"/>
  <c r="BF125" i="14"/>
  <c r="BR125" i="14" s="1"/>
  <c r="BD125" i="14"/>
  <c r="AX125" i="14"/>
  <c r="AR125" i="14"/>
  <c r="AQ125" i="14"/>
  <c r="AP125" i="14"/>
  <c r="AM125" i="14"/>
  <c r="AL125" i="14"/>
  <c r="AI125" i="14"/>
  <c r="AH125" i="14"/>
  <c r="AE125" i="14"/>
  <c r="AD125" i="14"/>
  <c r="AA125" i="14"/>
  <c r="Z125" i="14"/>
  <c r="V125" i="14"/>
  <c r="P125" i="14"/>
  <c r="C125" i="14"/>
  <c r="F124" i="14"/>
  <c r="BX123" i="14"/>
  <c r="BP123" i="14"/>
  <c r="BH123" i="14"/>
  <c r="BT123" i="14" s="1"/>
  <c r="BF123" i="14"/>
  <c r="BR123" i="14" s="1"/>
  <c r="BD123" i="14"/>
  <c r="AX123" i="14"/>
  <c r="AR123" i="14"/>
  <c r="AQ123" i="14"/>
  <c r="AP123" i="14"/>
  <c r="AM123" i="14"/>
  <c r="AL123" i="14"/>
  <c r="AI123" i="14"/>
  <c r="AH123" i="14"/>
  <c r="AE123" i="14"/>
  <c r="AD123" i="14"/>
  <c r="AA123" i="14"/>
  <c r="Z123" i="14"/>
  <c r="V123" i="14"/>
  <c r="P123" i="14"/>
  <c r="I123" i="14"/>
  <c r="H123" i="14"/>
  <c r="C123" i="14"/>
  <c r="BX121" i="14"/>
  <c r="BP121" i="14"/>
  <c r="BH121" i="14"/>
  <c r="BT121" i="14" s="1"/>
  <c r="BF121" i="14"/>
  <c r="BR121" i="14" s="1"/>
  <c r="BD121" i="14"/>
  <c r="AX121" i="14"/>
  <c r="AR121" i="14"/>
  <c r="AQ121" i="14"/>
  <c r="AP121" i="14"/>
  <c r="AM121" i="14"/>
  <c r="AL121" i="14"/>
  <c r="AI121" i="14"/>
  <c r="AH121" i="14"/>
  <c r="AE121" i="14"/>
  <c r="AD121" i="14"/>
  <c r="AA121" i="14"/>
  <c r="Z121" i="14"/>
  <c r="V121" i="14"/>
  <c r="P121" i="14"/>
  <c r="C121" i="14"/>
  <c r="F120" i="14"/>
  <c r="BX119" i="14"/>
  <c r="BP119" i="14"/>
  <c r="BH119" i="14"/>
  <c r="BT119" i="14" s="1"/>
  <c r="BF119" i="14"/>
  <c r="BR119" i="14" s="1"/>
  <c r="BD119" i="14"/>
  <c r="AX119" i="14"/>
  <c r="AR119" i="14"/>
  <c r="AQ119" i="14"/>
  <c r="AP119" i="14"/>
  <c r="AM119" i="14"/>
  <c r="AL119" i="14"/>
  <c r="AI119" i="14"/>
  <c r="AH119" i="14"/>
  <c r="AE119" i="14"/>
  <c r="AD119" i="14"/>
  <c r="AA119" i="14"/>
  <c r="Z119" i="14"/>
  <c r="V119" i="14"/>
  <c r="P119" i="14"/>
  <c r="I119" i="14"/>
  <c r="H119" i="14"/>
  <c r="C119" i="14"/>
  <c r="BX117" i="14"/>
  <c r="BP117" i="14"/>
  <c r="BH117" i="14"/>
  <c r="BT117" i="14" s="1"/>
  <c r="BF117" i="14"/>
  <c r="BJ117" i="14" s="1"/>
  <c r="BD117" i="14"/>
  <c r="AX117" i="14"/>
  <c r="AR117" i="14"/>
  <c r="AQ117" i="14"/>
  <c r="AP117" i="14"/>
  <c r="AM117" i="14"/>
  <c r="AL117" i="14"/>
  <c r="AI117" i="14"/>
  <c r="AH117" i="14"/>
  <c r="AE117" i="14"/>
  <c r="AD117" i="14"/>
  <c r="AA117" i="14"/>
  <c r="Z117" i="14"/>
  <c r="V117" i="14"/>
  <c r="P117" i="14"/>
  <c r="C117" i="14"/>
  <c r="F116" i="14"/>
  <c r="BX115" i="14"/>
  <c r="BP115" i="14"/>
  <c r="BH115" i="14"/>
  <c r="BT115" i="14" s="1"/>
  <c r="BF115" i="14"/>
  <c r="BR115" i="14" s="1"/>
  <c r="BD115" i="14"/>
  <c r="AX115" i="14"/>
  <c r="AR115" i="14"/>
  <c r="AQ115" i="14"/>
  <c r="AP115" i="14"/>
  <c r="AM115" i="14"/>
  <c r="AL115" i="14"/>
  <c r="AI115" i="14"/>
  <c r="AH115" i="14"/>
  <c r="AE115" i="14"/>
  <c r="AD115" i="14"/>
  <c r="AA115" i="14"/>
  <c r="Z115" i="14"/>
  <c r="V115" i="14"/>
  <c r="P115" i="14"/>
  <c r="I115" i="14"/>
  <c r="H115" i="14"/>
  <c r="C115" i="14"/>
  <c r="BX113" i="14"/>
  <c r="BP113" i="14"/>
  <c r="BH113" i="14"/>
  <c r="BT113" i="14" s="1"/>
  <c r="BF113" i="14"/>
  <c r="BD113" i="14"/>
  <c r="AX113" i="14"/>
  <c r="AR113" i="14"/>
  <c r="AQ113" i="14"/>
  <c r="AP113" i="14"/>
  <c r="AM113" i="14"/>
  <c r="AL113" i="14"/>
  <c r="AI113" i="14"/>
  <c r="AH113" i="14"/>
  <c r="AE113" i="14"/>
  <c r="AD113" i="14"/>
  <c r="AA113" i="14"/>
  <c r="Z113" i="14"/>
  <c r="V113" i="14"/>
  <c r="P113" i="14"/>
  <c r="C113" i="14"/>
  <c r="F112" i="14"/>
  <c r="BX111" i="14"/>
  <c r="BP111" i="14"/>
  <c r="BH111" i="14"/>
  <c r="BT111" i="14" s="1"/>
  <c r="BF111" i="14"/>
  <c r="BR111" i="14" s="1"/>
  <c r="BD111" i="14"/>
  <c r="AX111" i="14"/>
  <c r="AR111" i="14"/>
  <c r="AQ111" i="14"/>
  <c r="AP111" i="14"/>
  <c r="AM111" i="14"/>
  <c r="AL111" i="14"/>
  <c r="AI111" i="14"/>
  <c r="AH111" i="14"/>
  <c r="AE111" i="14"/>
  <c r="AD111" i="14"/>
  <c r="AA111" i="14"/>
  <c r="Z111" i="14"/>
  <c r="V111" i="14"/>
  <c r="P111" i="14"/>
  <c r="I111" i="14"/>
  <c r="H111" i="14"/>
  <c r="C111" i="14"/>
  <c r="BX109" i="14"/>
  <c r="BP109" i="14"/>
  <c r="BH109" i="14"/>
  <c r="BT109" i="14" s="1"/>
  <c r="BF109" i="14"/>
  <c r="BR109" i="14" s="1"/>
  <c r="BD109" i="14"/>
  <c r="AX109" i="14"/>
  <c r="AR109" i="14"/>
  <c r="AQ109" i="14"/>
  <c r="AP109" i="14"/>
  <c r="AM109" i="14"/>
  <c r="AL109" i="14"/>
  <c r="AI109" i="14"/>
  <c r="AH109" i="14"/>
  <c r="AE109" i="14"/>
  <c r="AD109" i="14"/>
  <c r="AA109" i="14"/>
  <c r="Z109" i="14"/>
  <c r="V109" i="14"/>
  <c r="P109" i="14"/>
  <c r="C109" i="14"/>
  <c r="F108" i="14"/>
  <c r="BX107" i="14"/>
  <c r="BP107" i="14"/>
  <c r="BH107" i="14"/>
  <c r="BT107" i="14" s="1"/>
  <c r="BF107" i="14"/>
  <c r="BD107" i="14"/>
  <c r="AX107" i="14"/>
  <c r="AR107" i="14"/>
  <c r="AQ107" i="14"/>
  <c r="AP107" i="14"/>
  <c r="AM107" i="14"/>
  <c r="AL107" i="14"/>
  <c r="AI107" i="14"/>
  <c r="AH107" i="14"/>
  <c r="AE107" i="14"/>
  <c r="AD107" i="14"/>
  <c r="AA107" i="14"/>
  <c r="Z107" i="14"/>
  <c r="V107" i="14"/>
  <c r="P107" i="14"/>
  <c r="I107" i="14"/>
  <c r="H107" i="14"/>
  <c r="C107" i="14"/>
  <c r="BX105" i="14"/>
  <c r="BP105" i="14"/>
  <c r="BH105" i="14"/>
  <c r="BT105" i="14" s="1"/>
  <c r="BF105" i="14"/>
  <c r="BR105" i="14" s="1"/>
  <c r="BD105" i="14"/>
  <c r="AX105" i="14"/>
  <c r="AR105" i="14"/>
  <c r="AQ105" i="14"/>
  <c r="AP105" i="14"/>
  <c r="AM105" i="14"/>
  <c r="AL105" i="14"/>
  <c r="AI105" i="14"/>
  <c r="AH105" i="14"/>
  <c r="AE105" i="14"/>
  <c r="AD105" i="14"/>
  <c r="AA105" i="14"/>
  <c r="Z105" i="14"/>
  <c r="V105" i="14"/>
  <c r="P105" i="14"/>
  <c r="C105" i="14"/>
  <c r="F104" i="14"/>
  <c r="BX103" i="14"/>
  <c r="BP103" i="14"/>
  <c r="BH103" i="14"/>
  <c r="BT103" i="14" s="1"/>
  <c r="BF103" i="14"/>
  <c r="BD103" i="14"/>
  <c r="AX103" i="14"/>
  <c r="AR103" i="14"/>
  <c r="AQ103" i="14"/>
  <c r="AP103" i="14"/>
  <c r="AM103" i="14"/>
  <c r="AL103" i="14"/>
  <c r="AI103" i="14"/>
  <c r="AH103" i="14"/>
  <c r="AE103" i="14"/>
  <c r="AD103" i="14"/>
  <c r="AA103" i="14"/>
  <c r="Z103" i="14"/>
  <c r="V103" i="14"/>
  <c r="P103" i="14"/>
  <c r="I103" i="14"/>
  <c r="H103" i="14"/>
  <c r="C103" i="14"/>
  <c r="BX101" i="14"/>
  <c r="BP101" i="14"/>
  <c r="BH101" i="14"/>
  <c r="BT101" i="14" s="1"/>
  <c r="BF101" i="14"/>
  <c r="BR101" i="14" s="1"/>
  <c r="BD101" i="14"/>
  <c r="AX101" i="14"/>
  <c r="AR101" i="14"/>
  <c r="AQ101" i="14"/>
  <c r="AP101" i="14"/>
  <c r="AM101" i="14"/>
  <c r="AL101" i="14"/>
  <c r="AI101" i="14"/>
  <c r="AH101" i="14"/>
  <c r="AE101" i="14"/>
  <c r="AD101" i="14"/>
  <c r="AA101" i="14"/>
  <c r="Z101" i="14"/>
  <c r="V101" i="14"/>
  <c r="P101" i="14"/>
  <c r="C101" i="14"/>
  <c r="F100" i="14"/>
  <c r="BX99" i="14"/>
  <c r="BP99" i="14"/>
  <c r="BH99" i="14"/>
  <c r="BT99" i="14" s="1"/>
  <c r="BF99" i="14"/>
  <c r="BR99" i="14" s="1"/>
  <c r="BD99" i="14"/>
  <c r="AX99" i="14"/>
  <c r="AR99" i="14"/>
  <c r="AQ99" i="14"/>
  <c r="AP99" i="14"/>
  <c r="AM99" i="14"/>
  <c r="AL99" i="14"/>
  <c r="AI99" i="14"/>
  <c r="AH99" i="14"/>
  <c r="AE99" i="14"/>
  <c r="AD99" i="14"/>
  <c r="AA99" i="14"/>
  <c r="Z99" i="14"/>
  <c r="V99" i="14"/>
  <c r="P99" i="14"/>
  <c r="I99" i="14"/>
  <c r="H99" i="14"/>
  <c r="C99" i="14"/>
  <c r="BX97" i="14"/>
  <c r="BP97" i="14"/>
  <c r="BH97" i="14"/>
  <c r="BT97" i="14" s="1"/>
  <c r="BF97" i="14"/>
  <c r="BD97" i="14"/>
  <c r="AX97" i="14"/>
  <c r="AR97" i="14"/>
  <c r="AQ97" i="14"/>
  <c r="AP97" i="14"/>
  <c r="AM97" i="14"/>
  <c r="AL97" i="14"/>
  <c r="AI97" i="14"/>
  <c r="AH97" i="14"/>
  <c r="AE97" i="14"/>
  <c r="AD97" i="14"/>
  <c r="AA97" i="14"/>
  <c r="Z97" i="14"/>
  <c r="V97" i="14"/>
  <c r="P97" i="14"/>
  <c r="C97" i="14"/>
  <c r="F96" i="14"/>
  <c r="BX95" i="14"/>
  <c r="BP95" i="14"/>
  <c r="BH95" i="14"/>
  <c r="BT95" i="14" s="1"/>
  <c r="BF95" i="14"/>
  <c r="BD95" i="14"/>
  <c r="AX95" i="14"/>
  <c r="AR95" i="14"/>
  <c r="AQ95" i="14"/>
  <c r="AP95" i="14"/>
  <c r="AM95" i="14"/>
  <c r="AL95" i="14"/>
  <c r="AI95" i="14"/>
  <c r="AH95" i="14"/>
  <c r="AE95" i="14"/>
  <c r="AD95" i="14"/>
  <c r="AA95" i="14"/>
  <c r="Z95" i="14"/>
  <c r="V95" i="14"/>
  <c r="P95" i="14"/>
  <c r="I95" i="14"/>
  <c r="H95" i="14"/>
  <c r="C95" i="14"/>
  <c r="BX93" i="14"/>
  <c r="BP93" i="14"/>
  <c r="BH93" i="14"/>
  <c r="BT93" i="14" s="1"/>
  <c r="BF93" i="14"/>
  <c r="BR93" i="14" s="1"/>
  <c r="BD93" i="14"/>
  <c r="AX93" i="14"/>
  <c r="AR93" i="14"/>
  <c r="AQ93" i="14"/>
  <c r="AP93" i="14"/>
  <c r="AM93" i="14"/>
  <c r="AL93" i="14"/>
  <c r="AI93" i="14"/>
  <c r="AH93" i="14"/>
  <c r="AE93" i="14"/>
  <c r="AD93" i="14"/>
  <c r="AA93" i="14"/>
  <c r="Z93" i="14"/>
  <c r="V93" i="14"/>
  <c r="P93" i="14"/>
  <c r="C93" i="14"/>
  <c r="F92" i="14"/>
  <c r="BX91" i="14"/>
  <c r="BP91" i="14"/>
  <c r="BH91" i="14"/>
  <c r="BT91" i="14" s="1"/>
  <c r="BF91" i="14"/>
  <c r="BR91" i="14" s="1"/>
  <c r="BD91" i="14"/>
  <c r="AX91" i="14"/>
  <c r="AR91" i="14"/>
  <c r="AQ91" i="14"/>
  <c r="AP91" i="14"/>
  <c r="AM91" i="14"/>
  <c r="AL91" i="14"/>
  <c r="AI91" i="14"/>
  <c r="AH91" i="14"/>
  <c r="AE91" i="14"/>
  <c r="AD91" i="14"/>
  <c r="AA91" i="14"/>
  <c r="Z91" i="14"/>
  <c r="V91" i="14"/>
  <c r="P91" i="14"/>
  <c r="I91" i="14"/>
  <c r="H91" i="14"/>
  <c r="C91" i="14"/>
  <c r="BX89" i="14"/>
  <c r="BP89" i="14"/>
  <c r="BH89" i="14"/>
  <c r="BT89" i="14" s="1"/>
  <c r="BF89" i="14"/>
  <c r="BD89" i="14"/>
  <c r="AX89" i="14"/>
  <c r="AR89" i="14"/>
  <c r="AQ89" i="14"/>
  <c r="AP89" i="14"/>
  <c r="AM89" i="14"/>
  <c r="AL89" i="14"/>
  <c r="AI89" i="14"/>
  <c r="AH89" i="14"/>
  <c r="AE89" i="14"/>
  <c r="AD89" i="14"/>
  <c r="AA89" i="14"/>
  <c r="Z89" i="14"/>
  <c r="V89" i="14"/>
  <c r="P89" i="14"/>
  <c r="C89" i="14"/>
  <c r="F88" i="14"/>
  <c r="BX87" i="14"/>
  <c r="BP87" i="14"/>
  <c r="BH87" i="14"/>
  <c r="BT87" i="14" s="1"/>
  <c r="BF87" i="14"/>
  <c r="BR87" i="14" s="1"/>
  <c r="BD87" i="14"/>
  <c r="AX87" i="14"/>
  <c r="AR87" i="14"/>
  <c r="AQ87" i="14"/>
  <c r="AP87" i="14"/>
  <c r="AM87" i="14"/>
  <c r="AL87" i="14"/>
  <c r="AI87" i="14"/>
  <c r="AH87" i="14"/>
  <c r="AE87" i="14"/>
  <c r="AD87" i="14"/>
  <c r="AA87" i="14"/>
  <c r="Z87" i="14"/>
  <c r="V87" i="14"/>
  <c r="P87" i="14"/>
  <c r="I87" i="14"/>
  <c r="H87" i="14"/>
  <c r="C87" i="14"/>
  <c r="BX85" i="14"/>
  <c r="BP85" i="14"/>
  <c r="BH85" i="14"/>
  <c r="BT85" i="14" s="1"/>
  <c r="BF85" i="14"/>
  <c r="BD85" i="14"/>
  <c r="AX85" i="14"/>
  <c r="AR85" i="14"/>
  <c r="AQ85" i="14"/>
  <c r="AP85" i="14"/>
  <c r="AM85" i="14"/>
  <c r="AL85" i="14"/>
  <c r="AI85" i="14"/>
  <c r="AH85" i="14"/>
  <c r="AE85" i="14"/>
  <c r="AD85" i="14"/>
  <c r="AA85" i="14"/>
  <c r="Z85" i="14"/>
  <c r="V85" i="14"/>
  <c r="P85" i="14"/>
  <c r="C85" i="14"/>
  <c r="F84" i="14"/>
  <c r="BX83" i="14"/>
  <c r="BP83" i="14"/>
  <c r="BH83" i="14"/>
  <c r="BT83" i="14" s="1"/>
  <c r="BF83" i="14"/>
  <c r="BR83" i="14" s="1"/>
  <c r="BD83" i="14"/>
  <c r="AX83" i="14"/>
  <c r="AR83" i="14"/>
  <c r="AQ83" i="14"/>
  <c r="AP83" i="14"/>
  <c r="AM83" i="14"/>
  <c r="AL83" i="14"/>
  <c r="AI83" i="14"/>
  <c r="AH83" i="14"/>
  <c r="AE83" i="14"/>
  <c r="AD83" i="14"/>
  <c r="AA83" i="14"/>
  <c r="Z83" i="14"/>
  <c r="V83" i="14"/>
  <c r="P83" i="14"/>
  <c r="I83" i="14"/>
  <c r="H83" i="14"/>
  <c r="C83" i="14"/>
  <c r="BX81" i="14"/>
  <c r="BP81" i="14"/>
  <c r="BH81" i="14"/>
  <c r="BT81" i="14" s="1"/>
  <c r="BF81" i="14"/>
  <c r="BR81" i="14" s="1"/>
  <c r="BD81" i="14"/>
  <c r="AX81" i="14"/>
  <c r="AR81" i="14"/>
  <c r="AQ81" i="14"/>
  <c r="AP81" i="14"/>
  <c r="AM81" i="14"/>
  <c r="AL81" i="14"/>
  <c r="AI81" i="14"/>
  <c r="AH81" i="14"/>
  <c r="AE81" i="14"/>
  <c r="AD81" i="14"/>
  <c r="AA81" i="14"/>
  <c r="Z81" i="14"/>
  <c r="V81" i="14"/>
  <c r="P81" i="14"/>
  <c r="C81" i="14"/>
  <c r="F80" i="14"/>
  <c r="BX79" i="14"/>
  <c r="BP79" i="14"/>
  <c r="BH79" i="14"/>
  <c r="BT79" i="14" s="1"/>
  <c r="BF79" i="14"/>
  <c r="BR79" i="14" s="1"/>
  <c r="BD79" i="14"/>
  <c r="AX79" i="14"/>
  <c r="AR79" i="14"/>
  <c r="AQ79" i="14"/>
  <c r="AP79" i="14"/>
  <c r="AM79" i="14"/>
  <c r="AL79" i="14"/>
  <c r="AI79" i="14"/>
  <c r="AH79" i="14"/>
  <c r="AE79" i="14"/>
  <c r="AD79" i="14"/>
  <c r="AA79" i="14"/>
  <c r="Z79" i="14"/>
  <c r="V79" i="14"/>
  <c r="P79" i="14"/>
  <c r="I79" i="14"/>
  <c r="H79" i="14"/>
  <c r="C79" i="14"/>
  <c r="BX77" i="14"/>
  <c r="BP77" i="14"/>
  <c r="BH77" i="14"/>
  <c r="BT77" i="14" s="1"/>
  <c r="BF77" i="14"/>
  <c r="BR77" i="14" s="1"/>
  <c r="BD77" i="14"/>
  <c r="AX77" i="14"/>
  <c r="AR77" i="14"/>
  <c r="AQ77" i="14"/>
  <c r="AP77" i="14"/>
  <c r="AM77" i="14"/>
  <c r="AL77" i="14"/>
  <c r="AI77" i="14"/>
  <c r="AH77" i="14"/>
  <c r="AE77" i="14"/>
  <c r="AD77" i="14"/>
  <c r="AA77" i="14"/>
  <c r="Z77" i="14"/>
  <c r="V77" i="14"/>
  <c r="P77" i="14"/>
  <c r="C77" i="14"/>
  <c r="F76" i="14"/>
  <c r="BX75" i="14"/>
  <c r="BP75" i="14"/>
  <c r="BH75" i="14"/>
  <c r="BT75" i="14" s="1"/>
  <c r="BF75" i="14"/>
  <c r="BD75" i="14"/>
  <c r="AX75" i="14"/>
  <c r="AR75" i="14"/>
  <c r="AQ75" i="14"/>
  <c r="AP75" i="14"/>
  <c r="AM75" i="14"/>
  <c r="AL75" i="14"/>
  <c r="AI75" i="14"/>
  <c r="AH75" i="14"/>
  <c r="AE75" i="14"/>
  <c r="AD75" i="14"/>
  <c r="AA75" i="14"/>
  <c r="Z75" i="14"/>
  <c r="V75" i="14"/>
  <c r="P75" i="14"/>
  <c r="I75" i="14"/>
  <c r="H75" i="14"/>
  <c r="C75" i="14"/>
  <c r="BX73" i="14"/>
  <c r="BP73" i="14"/>
  <c r="BH73" i="14"/>
  <c r="BT73" i="14" s="1"/>
  <c r="BF73" i="14"/>
  <c r="BR73" i="14" s="1"/>
  <c r="BD73" i="14"/>
  <c r="AX73" i="14"/>
  <c r="AR73" i="14"/>
  <c r="AQ73" i="14"/>
  <c r="AP73" i="14"/>
  <c r="AM73" i="14"/>
  <c r="AL73" i="14"/>
  <c r="AI73" i="14"/>
  <c r="AH73" i="14"/>
  <c r="AE73" i="14"/>
  <c r="AD73" i="14"/>
  <c r="AA73" i="14"/>
  <c r="Z73" i="14"/>
  <c r="V73" i="14"/>
  <c r="P73" i="14"/>
  <c r="C73" i="14"/>
  <c r="F72" i="14"/>
  <c r="BX71" i="14"/>
  <c r="BP71" i="14"/>
  <c r="BH71" i="14"/>
  <c r="BT71" i="14" s="1"/>
  <c r="BF71" i="14"/>
  <c r="BR71" i="14" s="1"/>
  <c r="BD71" i="14"/>
  <c r="AX71" i="14"/>
  <c r="AR71" i="14"/>
  <c r="AQ71" i="14"/>
  <c r="AP71" i="14"/>
  <c r="AM71" i="14"/>
  <c r="AL71" i="14"/>
  <c r="AI71" i="14"/>
  <c r="AH71" i="14"/>
  <c r="AE71" i="14"/>
  <c r="AD71" i="14"/>
  <c r="AA71" i="14"/>
  <c r="Z71" i="14"/>
  <c r="V71" i="14"/>
  <c r="P71" i="14"/>
  <c r="I71" i="14"/>
  <c r="H71" i="14"/>
  <c r="C71" i="14"/>
  <c r="BX69" i="14"/>
  <c r="BP69" i="14"/>
  <c r="BH69" i="14"/>
  <c r="BT69" i="14" s="1"/>
  <c r="BF69" i="14"/>
  <c r="BR69" i="14" s="1"/>
  <c r="BD69" i="14"/>
  <c r="AX69" i="14"/>
  <c r="AR69" i="14"/>
  <c r="AQ69" i="14"/>
  <c r="AP69" i="14"/>
  <c r="AM69" i="14"/>
  <c r="AL69" i="14"/>
  <c r="AI69" i="14"/>
  <c r="AH69" i="14"/>
  <c r="AE69" i="14"/>
  <c r="AD69" i="14"/>
  <c r="AA69" i="14"/>
  <c r="Z69" i="14"/>
  <c r="V69" i="14"/>
  <c r="P69" i="14"/>
  <c r="C69" i="14"/>
  <c r="F68" i="14"/>
  <c r="BX67" i="14"/>
  <c r="BP67" i="14"/>
  <c r="BH67" i="14"/>
  <c r="BT67" i="14" s="1"/>
  <c r="BF67" i="14"/>
  <c r="BD67" i="14"/>
  <c r="AX67" i="14"/>
  <c r="AR67" i="14"/>
  <c r="AQ67" i="14"/>
  <c r="AP67" i="14"/>
  <c r="AM67" i="14"/>
  <c r="AL67" i="14"/>
  <c r="AI67" i="14"/>
  <c r="AH67" i="14"/>
  <c r="AE67" i="14"/>
  <c r="AD67" i="14"/>
  <c r="AA67" i="14"/>
  <c r="Z67" i="14"/>
  <c r="V67" i="14"/>
  <c r="P67" i="14"/>
  <c r="I67" i="14"/>
  <c r="H67" i="14"/>
  <c r="C67" i="14"/>
  <c r="BX65" i="14"/>
  <c r="BP65" i="14"/>
  <c r="BH65" i="14"/>
  <c r="BT65" i="14" s="1"/>
  <c r="BF65" i="14"/>
  <c r="BD65" i="14"/>
  <c r="AX65" i="14"/>
  <c r="AR65" i="14"/>
  <c r="AQ65" i="14"/>
  <c r="AP65" i="14"/>
  <c r="AM65" i="14"/>
  <c r="AL65" i="14"/>
  <c r="AI65" i="14"/>
  <c r="AH65" i="14"/>
  <c r="AE65" i="14"/>
  <c r="AD65" i="14"/>
  <c r="AA65" i="14"/>
  <c r="Z65" i="14"/>
  <c r="V65" i="14"/>
  <c r="P65" i="14"/>
  <c r="C65" i="14"/>
  <c r="F64" i="14"/>
  <c r="BX63" i="14"/>
  <c r="BP63" i="14"/>
  <c r="BH63" i="14"/>
  <c r="BT63" i="14" s="1"/>
  <c r="BF63" i="14"/>
  <c r="BD63" i="14"/>
  <c r="AX63" i="14"/>
  <c r="AR63" i="14"/>
  <c r="AQ63" i="14"/>
  <c r="AP63" i="14"/>
  <c r="AM63" i="14"/>
  <c r="AL63" i="14"/>
  <c r="AI63" i="14"/>
  <c r="AH63" i="14"/>
  <c r="AE63" i="14"/>
  <c r="AD63" i="14"/>
  <c r="AA63" i="14"/>
  <c r="Z63" i="14"/>
  <c r="V63" i="14"/>
  <c r="P63" i="14"/>
  <c r="I63" i="14"/>
  <c r="H63" i="14"/>
  <c r="C63" i="14"/>
  <c r="BX61" i="14"/>
  <c r="BP61" i="14"/>
  <c r="BH61" i="14"/>
  <c r="BT61" i="14" s="1"/>
  <c r="BF61" i="14"/>
  <c r="BR61" i="14" s="1"/>
  <c r="BD61" i="14"/>
  <c r="AX61" i="14"/>
  <c r="AR61" i="14"/>
  <c r="AQ61" i="14"/>
  <c r="AP61" i="14"/>
  <c r="AM61" i="14"/>
  <c r="AL61" i="14"/>
  <c r="AI61" i="14"/>
  <c r="AH61" i="14"/>
  <c r="AE61" i="14"/>
  <c r="AD61" i="14"/>
  <c r="AA61" i="14"/>
  <c r="Z61" i="14"/>
  <c r="V61" i="14"/>
  <c r="P61" i="14"/>
  <c r="C61" i="14"/>
  <c r="F60" i="14"/>
  <c r="BX59" i="14"/>
  <c r="BP59" i="14"/>
  <c r="BH59" i="14"/>
  <c r="BT59" i="14" s="1"/>
  <c r="BF59" i="14"/>
  <c r="BD59" i="14"/>
  <c r="AX59" i="14"/>
  <c r="AR59" i="14"/>
  <c r="AQ59" i="14"/>
  <c r="AP59" i="14"/>
  <c r="AM59" i="14"/>
  <c r="AL59" i="14"/>
  <c r="AI59" i="14"/>
  <c r="AH59" i="14"/>
  <c r="AE59" i="14"/>
  <c r="AD59" i="14"/>
  <c r="AA59" i="14"/>
  <c r="Z59" i="14"/>
  <c r="V59" i="14"/>
  <c r="P59" i="14"/>
  <c r="I59" i="14"/>
  <c r="H59" i="14"/>
  <c r="C59" i="14"/>
  <c r="BX57" i="14"/>
  <c r="BP57" i="14"/>
  <c r="BH57" i="14"/>
  <c r="BT57" i="14" s="1"/>
  <c r="BF57" i="14"/>
  <c r="BR57" i="14" s="1"/>
  <c r="BD57" i="14"/>
  <c r="AX57" i="14"/>
  <c r="AR57" i="14"/>
  <c r="AQ57" i="14"/>
  <c r="AP57" i="14"/>
  <c r="AM57" i="14"/>
  <c r="AL57" i="14"/>
  <c r="AI57" i="14"/>
  <c r="AH57" i="14"/>
  <c r="AE57" i="14"/>
  <c r="AD57" i="14"/>
  <c r="AA57" i="14"/>
  <c r="Z57" i="14"/>
  <c r="V57" i="14"/>
  <c r="P57" i="14"/>
  <c r="C57" i="14"/>
  <c r="F56" i="14"/>
  <c r="BX55" i="14"/>
  <c r="BP55" i="14"/>
  <c r="BH55" i="14"/>
  <c r="BT55" i="14" s="1"/>
  <c r="BF55" i="14"/>
  <c r="BR55" i="14" s="1"/>
  <c r="BD55" i="14"/>
  <c r="AX55" i="14"/>
  <c r="AR55" i="14"/>
  <c r="AQ55" i="14"/>
  <c r="AP55" i="14"/>
  <c r="AM55" i="14"/>
  <c r="AL55" i="14"/>
  <c r="AI55" i="14"/>
  <c r="AH55" i="14"/>
  <c r="AE55" i="14"/>
  <c r="AD55" i="14"/>
  <c r="AA55" i="14"/>
  <c r="Z55" i="14"/>
  <c r="V55" i="14"/>
  <c r="P55" i="14"/>
  <c r="I55" i="14"/>
  <c r="H55" i="14"/>
  <c r="C55" i="14"/>
  <c r="BX53" i="14"/>
  <c r="BP53" i="14"/>
  <c r="BH53" i="14"/>
  <c r="BT53" i="14" s="1"/>
  <c r="BF53" i="14"/>
  <c r="BD53" i="14"/>
  <c r="AX53" i="14"/>
  <c r="AR53" i="14"/>
  <c r="AQ53" i="14"/>
  <c r="AP53" i="14"/>
  <c r="AM53" i="14"/>
  <c r="AL53" i="14"/>
  <c r="AI53" i="14"/>
  <c r="AH53" i="14"/>
  <c r="AE53" i="14"/>
  <c r="AD53" i="14"/>
  <c r="AA53" i="14"/>
  <c r="Z53" i="14"/>
  <c r="V53" i="14"/>
  <c r="P53" i="14"/>
  <c r="C53" i="14"/>
  <c r="F52" i="14"/>
  <c r="BX51" i="14"/>
  <c r="BP51" i="14"/>
  <c r="BH51" i="14"/>
  <c r="BT51" i="14" s="1"/>
  <c r="BF51" i="14"/>
  <c r="BR51" i="14" s="1"/>
  <c r="BD51" i="14"/>
  <c r="AX51" i="14"/>
  <c r="AR51" i="14"/>
  <c r="AQ51" i="14"/>
  <c r="AP51" i="14"/>
  <c r="AM51" i="14"/>
  <c r="AL51" i="14"/>
  <c r="AI51" i="14"/>
  <c r="AH51" i="14"/>
  <c r="AE51" i="14"/>
  <c r="AD51" i="14"/>
  <c r="AA51" i="14"/>
  <c r="Z51" i="14"/>
  <c r="V51" i="14"/>
  <c r="P51" i="14"/>
  <c r="I51" i="14"/>
  <c r="H51" i="14"/>
  <c r="C51" i="14"/>
  <c r="BX49" i="14"/>
  <c r="BP49" i="14"/>
  <c r="BH49" i="14"/>
  <c r="BT49" i="14" s="1"/>
  <c r="BF49" i="14"/>
  <c r="BD49" i="14"/>
  <c r="AX49" i="14"/>
  <c r="AR49" i="14"/>
  <c r="AQ49" i="14"/>
  <c r="AP49" i="14"/>
  <c r="AM49" i="14"/>
  <c r="AL49" i="14"/>
  <c r="AI49" i="14"/>
  <c r="AH49" i="14"/>
  <c r="AE49" i="14"/>
  <c r="AD49" i="14"/>
  <c r="AA49" i="14"/>
  <c r="Z49" i="14"/>
  <c r="V49" i="14"/>
  <c r="P49" i="14"/>
  <c r="C49" i="14"/>
  <c r="F48" i="14"/>
  <c r="BX47" i="14"/>
  <c r="BP47" i="14"/>
  <c r="BH47" i="14"/>
  <c r="BT47" i="14" s="1"/>
  <c r="BF47" i="14"/>
  <c r="BR47" i="14" s="1"/>
  <c r="BD47" i="14"/>
  <c r="AX47" i="14"/>
  <c r="AR47" i="14"/>
  <c r="AQ47" i="14"/>
  <c r="AP47" i="14"/>
  <c r="AM47" i="14"/>
  <c r="AL47" i="14"/>
  <c r="AI47" i="14"/>
  <c r="AH47" i="14"/>
  <c r="AE47" i="14"/>
  <c r="AD47" i="14"/>
  <c r="AA47" i="14"/>
  <c r="Z47" i="14"/>
  <c r="V47" i="14"/>
  <c r="P47" i="14"/>
  <c r="I47" i="14"/>
  <c r="H47" i="14"/>
  <c r="C47" i="14"/>
  <c r="BX45" i="14"/>
  <c r="BP45" i="14"/>
  <c r="BH45" i="14"/>
  <c r="BT45" i="14" s="1"/>
  <c r="BF45" i="14"/>
  <c r="BR45" i="14" s="1"/>
  <c r="BD45" i="14"/>
  <c r="AX45" i="14"/>
  <c r="AR45" i="14"/>
  <c r="AQ45" i="14"/>
  <c r="AP45" i="14"/>
  <c r="AM45" i="14"/>
  <c r="AL45" i="14"/>
  <c r="AI45" i="14"/>
  <c r="AH45" i="14"/>
  <c r="AE45" i="14"/>
  <c r="AD45" i="14"/>
  <c r="AA45" i="14"/>
  <c r="Z45" i="14"/>
  <c r="V45" i="14"/>
  <c r="P45" i="14"/>
  <c r="C45" i="14"/>
  <c r="F44" i="14"/>
  <c r="BX43" i="14"/>
  <c r="BP43" i="14"/>
  <c r="BH43" i="14"/>
  <c r="BT43" i="14" s="1"/>
  <c r="BF43" i="14"/>
  <c r="BD43" i="14"/>
  <c r="AX43" i="14"/>
  <c r="AR43" i="14"/>
  <c r="AQ43" i="14"/>
  <c r="AP43" i="14"/>
  <c r="AM43" i="14"/>
  <c r="AL43" i="14"/>
  <c r="AI43" i="14"/>
  <c r="AH43" i="14"/>
  <c r="AE43" i="14"/>
  <c r="AD43" i="14"/>
  <c r="AA43" i="14"/>
  <c r="Z43" i="14"/>
  <c r="V43" i="14"/>
  <c r="P43" i="14"/>
  <c r="I43" i="14"/>
  <c r="H43" i="14"/>
  <c r="C43" i="14"/>
  <c r="BX41" i="14"/>
  <c r="BP41" i="14"/>
  <c r="BH41" i="14"/>
  <c r="BT41" i="14" s="1"/>
  <c r="BF41" i="14"/>
  <c r="BR41" i="14" s="1"/>
  <c r="BD41" i="14"/>
  <c r="AX41" i="14"/>
  <c r="AR41" i="14"/>
  <c r="AQ41" i="14"/>
  <c r="AP41" i="14"/>
  <c r="AM41" i="14"/>
  <c r="AL41" i="14"/>
  <c r="AI41" i="14"/>
  <c r="AH41" i="14"/>
  <c r="AE41" i="14"/>
  <c r="AD41" i="14"/>
  <c r="AA41" i="14"/>
  <c r="Z41" i="14"/>
  <c r="V41" i="14"/>
  <c r="P41" i="14"/>
  <c r="C41" i="14"/>
  <c r="F40" i="14"/>
  <c r="BX39" i="14"/>
  <c r="BP39" i="14"/>
  <c r="BH39" i="14"/>
  <c r="BT39" i="14" s="1"/>
  <c r="BF39" i="14"/>
  <c r="BR39" i="14" s="1"/>
  <c r="BD39" i="14"/>
  <c r="AX39" i="14"/>
  <c r="AR39" i="14"/>
  <c r="AQ39" i="14"/>
  <c r="AP39" i="14"/>
  <c r="AM39" i="14"/>
  <c r="AL39" i="14"/>
  <c r="AI39" i="14"/>
  <c r="AH39" i="14"/>
  <c r="AE39" i="14"/>
  <c r="AD39" i="14"/>
  <c r="AA39" i="14"/>
  <c r="Z39" i="14"/>
  <c r="V39" i="14"/>
  <c r="P39" i="14"/>
  <c r="I39" i="14"/>
  <c r="H39" i="14"/>
  <c r="C39" i="14"/>
  <c r="BX37" i="14"/>
  <c r="BP37" i="14"/>
  <c r="BH37" i="14"/>
  <c r="BT37" i="14" s="1"/>
  <c r="BF37" i="14"/>
  <c r="BR37" i="14" s="1"/>
  <c r="BD37" i="14"/>
  <c r="AX37" i="14"/>
  <c r="AR37" i="14"/>
  <c r="AQ37" i="14"/>
  <c r="AP37" i="14"/>
  <c r="AM37" i="14"/>
  <c r="AL37" i="14"/>
  <c r="AI37" i="14"/>
  <c r="AH37" i="14"/>
  <c r="AE37" i="14"/>
  <c r="AD37" i="14"/>
  <c r="AA37" i="14"/>
  <c r="Z37" i="14"/>
  <c r="V37" i="14"/>
  <c r="P37" i="14"/>
  <c r="C37" i="14"/>
  <c r="F36" i="14"/>
  <c r="BX35" i="14"/>
  <c r="BP35" i="14"/>
  <c r="BH35" i="14"/>
  <c r="BT35" i="14" s="1"/>
  <c r="BF35" i="14"/>
  <c r="BR35" i="14" s="1"/>
  <c r="BD35" i="14"/>
  <c r="AX35" i="14"/>
  <c r="AR35" i="14"/>
  <c r="AQ35" i="14"/>
  <c r="AP35" i="14"/>
  <c r="AM35" i="14"/>
  <c r="AL35" i="14"/>
  <c r="AI35" i="14"/>
  <c r="AH35" i="14"/>
  <c r="AE35" i="14"/>
  <c r="AD35" i="14"/>
  <c r="AA35" i="14"/>
  <c r="Z35" i="14"/>
  <c r="V35" i="14"/>
  <c r="P35" i="14"/>
  <c r="I35" i="14"/>
  <c r="H35" i="14"/>
  <c r="C35" i="14"/>
  <c r="BX33" i="14"/>
  <c r="BP33" i="14"/>
  <c r="BH33" i="14"/>
  <c r="BT33" i="14" s="1"/>
  <c r="BF33" i="14"/>
  <c r="BD33" i="14"/>
  <c r="AX33" i="14"/>
  <c r="AR33" i="14"/>
  <c r="AQ33" i="14"/>
  <c r="AP33" i="14"/>
  <c r="AM33" i="14"/>
  <c r="AL33" i="14"/>
  <c r="AI33" i="14"/>
  <c r="AH33" i="14"/>
  <c r="AE33" i="14"/>
  <c r="AD33" i="14"/>
  <c r="AA33" i="14"/>
  <c r="Z33" i="14"/>
  <c r="V33" i="14"/>
  <c r="P33" i="14"/>
  <c r="C33" i="14"/>
  <c r="F32" i="14"/>
  <c r="BX31" i="14"/>
  <c r="BP31" i="14"/>
  <c r="BH31" i="14"/>
  <c r="BT31" i="14" s="1"/>
  <c r="BF31" i="14"/>
  <c r="BD31" i="14"/>
  <c r="AX31" i="14"/>
  <c r="AR31" i="14"/>
  <c r="AQ31" i="14"/>
  <c r="AP31" i="14"/>
  <c r="AM31" i="14"/>
  <c r="AL31" i="14"/>
  <c r="AI31" i="14"/>
  <c r="AH31" i="14"/>
  <c r="AE31" i="14"/>
  <c r="AD31" i="14"/>
  <c r="AA31" i="14"/>
  <c r="Z31" i="14"/>
  <c r="V31" i="14"/>
  <c r="P31" i="14"/>
  <c r="I31" i="14"/>
  <c r="H31" i="14"/>
  <c r="C31" i="14"/>
  <c r="BX29" i="14"/>
  <c r="BP29" i="14"/>
  <c r="BH29" i="14"/>
  <c r="BT29" i="14" s="1"/>
  <c r="BF29" i="14"/>
  <c r="BD29" i="14"/>
  <c r="AX29" i="14"/>
  <c r="AR29" i="14"/>
  <c r="AQ29" i="14"/>
  <c r="AP29" i="14"/>
  <c r="AM29" i="14"/>
  <c r="AL29" i="14"/>
  <c r="AI29" i="14"/>
  <c r="AH29" i="14"/>
  <c r="AE29" i="14"/>
  <c r="AD29" i="14"/>
  <c r="AA29" i="14"/>
  <c r="Z29" i="14"/>
  <c r="V29" i="14"/>
  <c r="P29" i="14"/>
  <c r="C29" i="14"/>
  <c r="F28" i="14"/>
  <c r="BX27" i="14"/>
  <c r="BP27" i="14"/>
  <c r="BH27" i="14"/>
  <c r="BT27" i="14" s="1"/>
  <c r="BF27" i="14"/>
  <c r="BD27" i="14"/>
  <c r="AX27" i="14"/>
  <c r="AR27" i="14"/>
  <c r="AQ27" i="14"/>
  <c r="AP27" i="14"/>
  <c r="AM27" i="14"/>
  <c r="AL27" i="14"/>
  <c r="AI27" i="14"/>
  <c r="AH27" i="14"/>
  <c r="AE27" i="14"/>
  <c r="AD27" i="14"/>
  <c r="AA27" i="14"/>
  <c r="Z27" i="14"/>
  <c r="V27" i="14"/>
  <c r="P27" i="14"/>
  <c r="I27" i="14"/>
  <c r="H27" i="14"/>
  <c r="C27" i="14"/>
  <c r="BX25" i="14"/>
  <c r="BP25" i="14"/>
  <c r="BH25" i="14"/>
  <c r="BT25" i="14" s="1"/>
  <c r="BF25" i="14"/>
  <c r="BR25" i="14" s="1"/>
  <c r="BD25" i="14"/>
  <c r="AX25" i="14"/>
  <c r="AR25" i="14"/>
  <c r="AQ25" i="14"/>
  <c r="AP25" i="14"/>
  <c r="AM25" i="14"/>
  <c r="AL25" i="14"/>
  <c r="AI25" i="14"/>
  <c r="AH25" i="14"/>
  <c r="AE25" i="14"/>
  <c r="AD25" i="14"/>
  <c r="AA25" i="14"/>
  <c r="Z25" i="14"/>
  <c r="V25" i="14"/>
  <c r="P25" i="14"/>
  <c r="C25" i="14"/>
  <c r="F24" i="14"/>
  <c r="BX23" i="14"/>
  <c r="BP23" i="14"/>
  <c r="BH23" i="14"/>
  <c r="BT23" i="14" s="1"/>
  <c r="BF23" i="14"/>
  <c r="BR23" i="14" s="1"/>
  <c r="BD23" i="14"/>
  <c r="AX23" i="14"/>
  <c r="AR23" i="14"/>
  <c r="AQ23" i="14"/>
  <c r="AP23" i="14"/>
  <c r="AM23" i="14"/>
  <c r="AL23" i="14"/>
  <c r="AI23" i="14"/>
  <c r="AH23" i="14"/>
  <c r="AE23" i="14"/>
  <c r="AD23" i="14"/>
  <c r="AA23" i="14"/>
  <c r="Z23" i="14"/>
  <c r="V23" i="14"/>
  <c r="P23" i="14"/>
  <c r="I23" i="14"/>
  <c r="H23" i="14"/>
  <c r="C23" i="14"/>
  <c r="BX21" i="14"/>
  <c r="BP21" i="14"/>
  <c r="BH21" i="14"/>
  <c r="BT21" i="14" s="1"/>
  <c r="BF21" i="14"/>
  <c r="BD21" i="14"/>
  <c r="AX21" i="14"/>
  <c r="AR21" i="14"/>
  <c r="AQ21" i="14"/>
  <c r="AP21" i="14"/>
  <c r="AM21" i="14"/>
  <c r="AL21" i="14"/>
  <c r="AI21" i="14"/>
  <c r="AH21" i="14"/>
  <c r="AE21" i="14"/>
  <c r="AD21" i="14"/>
  <c r="AA21" i="14"/>
  <c r="Z21" i="14"/>
  <c r="V21" i="14"/>
  <c r="P21" i="14"/>
  <c r="C21" i="14"/>
  <c r="F20" i="14"/>
  <c r="BX19" i="14"/>
  <c r="BP19" i="14"/>
  <c r="BH19" i="14"/>
  <c r="BT19" i="14" s="1"/>
  <c r="BF19" i="14"/>
  <c r="BR19" i="14" s="1"/>
  <c r="BD19" i="14"/>
  <c r="AX19" i="14"/>
  <c r="AR19" i="14"/>
  <c r="AQ19" i="14"/>
  <c r="AP19" i="14"/>
  <c r="AM19" i="14"/>
  <c r="AL19" i="14"/>
  <c r="AI19" i="14"/>
  <c r="AH19" i="14"/>
  <c r="AE19" i="14"/>
  <c r="AD19" i="14"/>
  <c r="AA19" i="14"/>
  <c r="Z19" i="14"/>
  <c r="V19" i="14"/>
  <c r="P19" i="14"/>
  <c r="I19" i="14"/>
  <c r="H19" i="14"/>
  <c r="C19" i="14"/>
  <c r="BX17" i="14"/>
  <c r="BP17" i="14"/>
  <c r="BH17" i="14"/>
  <c r="BT17" i="14" s="1"/>
  <c r="BF17" i="14"/>
  <c r="BR17" i="14" s="1"/>
  <c r="BD17" i="14"/>
  <c r="AX17" i="14"/>
  <c r="AR17" i="14"/>
  <c r="AQ17" i="14"/>
  <c r="AP17" i="14"/>
  <c r="AM17" i="14"/>
  <c r="AL17" i="14"/>
  <c r="AI17" i="14"/>
  <c r="AH17" i="14"/>
  <c r="AE17" i="14"/>
  <c r="AD17" i="14"/>
  <c r="AA17" i="14"/>
  <c r="Z17" i="14"/>
  <c r="V17" i="14"/>
  <c r="P17" i="14"/>
  <c r="C17" i="14"/>
  <c r="F16" i="14"/>
  <c r="BX15" i="14"/>
  <c r="BP15" i="14"/>
  <c r="BH15" i="14"/>
  <c r="BT15" i="14" s="1"/>
  <c r="BF15" i="14"/>
  <c r="BR15" i="14" s="1"/>
  <c r="BD15" i="14"/>
  <c r="AX15" i="14"/>
  <c r="AR15" i="14"/>
  <c r="AQ15" i="14"/>
  <c r="AP15" i="14"/>
  <c r="AM15" i="14"/>
  <c r="AL15" i="14"/>
  <c r="AI15" i="14"/>
  <c r="AH15" i="14"/>
  <c r="AE15" i="14"/>
  <c r="AD15" i="14"/>
  <c r="AA15" i="14"/>
  <c r="Z15" i="14"/>
  <c r="V15" i="14"/>
  <c r="P15" i="14"/>
  <c r="I15" i="14"/>
  <c r="H15" i="14"/>
  <c r="C15" i="14"/>
  <c r="BX13" i="14"/>
  <c r="BP13" i="14"/>
  <c r="BH13" i="14"/>
  <c r="BT13" i="14" s="1"/>
  <c r="BF13" i="14"/>
  <c r="BR13" i="14" s="1"/>
  <c r="BD13" i="14"/>
  <c r="AX13" i="14"/>
  <c r="AR13" i="14"/>
  <c r="AQ13" i="14"/>
  <c r="AP13" i="14"/>
  <c r="AM13" i="14"/>
  <c r="AL13" i="14"/>
  <c r="AI13" i="14"/>
  <c r="AH13" i="14"/>
  <c r="AE13" i="14"/>
  <c r="AD13" i="14"/>
  <c r="AA13" i="14"/>
  <c r="Z13" i="14"/>
  <c r="V13" i="14"/>
  <c r="P13" i="14"/>
  <c r="C13" i="14"/>
  <c r="F12" i="14"/>
  <c r="BX11" i="14"/>
  <c r="BP11" i="14"/>
  <c r="BH11" i="14"/>
  <c r="BT11" i="14" s="1"/>
  <c r="BF11" i="14"/>
  <c r="BD11" i="14"/>
  <c r="AX11" i="14"/>
  <c r="AR11" i="14"/>
  <c r="AQ11" i="14"/>
  <c r="AP11" i="14"/>
  <c r="AM11" i="14"/>
  <c r="AL11" i="14"/>
  <c r="AI11" i="14"/>
  <c r="AH11" i="14"/>
  <c r="AE11" i="14"/>
  <c r="AD11" i="14"/>
  <c r="AA11" i="14"/>
  <c r="Z11" i="14"/>
  <c r="V11" i="14"/>
  <c r="P11" i="14"/>
  <c r="I11" i="14"/>
  <c r="H11" i="14"/>
  <c r="C11" i="14"/>
  <c r="BX9" i="14"/>
  <c r="BP9" i="14"/>
  <c r="BH9" i="14"/>
  <c r="BT9" i="14" s="1"/>
  <c r="BF9" i="14"/>
  <c r="BR9" i="14" s="1"/>
  <c r="BD9" i="14"/>
  <c r="AX9" i="14"/>
  <c r="AR9" i="14"/>
  <c r="AQ9" i="14"/>
  <c r="AP9" i="14"/>
  <c r="AM9" i="14"/>
  <c r="AL9" i="14"/>
  <c r="AI9" i="14"/>
  <c r="AH9" i="14"/>
  <c r="AE9" i="14"/>
  <c r="AD9" i="14"/>
  <c r="AA9" i="14"/>
  <c r="Z9" i="14"/>
  <c r="V9" i="14"/>
  <c r="P9" i="14"/>
  <c r="C9" i="14"/>
  <c r="D43" i="13"/>
  <c r="D47" i="13" s="1"/>
  <c r="D41" i="13"/>
  <c r="D45" i="13" s="1"/>
  <c r="G48" i="13"/>
  <c r="BY47" i="13"/>
  <c r="BQ47" i="13"/>
  <c r="BI47" i="13"/>
  <c r="BU47" i="13" s="1"/>
  <c r="BG47" i="13"/>
  <c r="BS47" i="13" s="1"/>
  <c r="BE47" i="13"/>
  <c r="AY47" i="13"/>
  <c r="AS47" i="13"/>
  <c r="AR47" i="13"/>
  <c r="AQ47" i="13"/>
  <c r="AN47" i="13"/>
  <c r="AM47" i="13"/>
  <c r="AJ47" i="13"/>
  <c r="AI47" i="13"/>
  <c r="AF47" i="13"/>
  <c r="AE47" i="13"/>
  <c r="AB47" i="13"/>
  <c r="AA47" i="13"/>
  <c r="W47" i="13"/>
  <c r="Q47" i="13"/>
  <c r="J47" i="13"/>
  <c r="I47" i="13"/>
  <c r="BY45" i="13"/>
  <c r="BQ45" i="13"/>
  <c r="BI45" i="13"/>
  <c r="BU45" i="13" s="1"/>
  <c r="BG45" i="13"/>
  <c r="BS45" i="13" s="1"/>
  <c r="BE45" i="13"/>
  <c r="AY45" i="13"/>
  <c r="AS45" i="13"/>
  <c r="AR45" i="13"/>
  <c r="AQ45" i="13"/>
  <c r="AN45" i="13"/>
  <c r="AM45" i="13"/>
  <c r="AJ45" i="13"/>
  <c r="AI45" i="13"/>
  <c r="AF45" i="13"/>
  <c r="AE45" i="13"/>
  <c r="AB45" i="13"/>
  <c r="AA45" i="13"/>
  <c r="W45" i="13"/>
  <c r="Q45" i="13"/>
  <c r="G44" i="13"/>
  <c r="BY43" i="13"/>
  <c r="BQ43" i="13"/>
  <c r="BI43" i="13"/>
  <c r="BU43" i="13" s="1"/>
  <c r="BG43" i="13"/>
  <c r="BS43" i="13" s="1"/>
  <c r="BE43" i="13"/>
  <c r="AY43" i="13"/>
  <c r="AS43" i="13"/>
  <c r="AR43" i="13"/>
  <c r="AQ43" i="13"/>
  <c r="AN43" i="13"/>
  <c r="AM43" i="13"/>
  <c r="AJ43" i="13"/>
  <c r="AI43" i="13"/>
  <c r="AF43" i="13"/>
  <c r="AE43" i="13"/>
  <c r="AB43" i="13"/>
  <c r="AA43" i="13"/>
  <c r="W43" i="13"/>
  <c r="Q43" i="13"/>
  <c r="J43" i="13"/>
  <c r="I43" i="13"/>
  <c r="BY41" i="13"/>
  <c r="BQ41" i="13"/>
  <c r="BI41" i="13"/>
  <c r="BU41" i="13" s="1"/>
  <c r="BG41" i="13"/>
  <c r="BS41" i="13" s="1"/>
  <c r="BE41" i="13"/>
  <c r="AY41" i="13"/>
  <c r="AS41" i="13"/>
  <c r="AR41" i="13"/>
  <c r="AQ41" i="13"/>
  <c r="AN41" i="13"/>
  <c r="AM41" i="13"/>
  <c r="AJ41" i="13"/>
  <c r="AI41" i="13"/>
  <c r="AF41" i="13"/>
  <c r="AE41" i="13"/>
  <c r="AB41" i="13"/>
  <c r="AA41" i="13"/>
  <c r="W41" i="13"/>
  <c r="Q41" i="13"/>
  <c r="AM82" i="4"/>
  <c r="AG82" i="4"/>
  <c r="O82" i="4"/>
  <c r="M82" i="4"/>
  <c r="I82" i="4"/>
  <c r="G82" i="4"/>
  <c r="E82" i="4"/>
  <c r="AY80" i="4"/>
  <c r="AM80" i="4"/>
  <c r="AK80" i="4"/>
  <c r="AG80" i="4"/>
  <c r="O80" i="4"/>
  <c r="M80" i="4"/>
  <c r="I80" i="4"/>
  <c r="G80" i="4"/>
  <c r="E80" i="4"/>
  <c r="AY70" i="4"/>
  <c r="AM70" i="4"/>
  <c r="AG70" i="4"/>
  <c r="AE70" i="4"/>
  <c r="O70" i="4"/>
  <c r="M70" i="4"/>
  <c r="I70" i="4"/>
  <c r="G70" i="4"/>
  <c r="E70" i="4"/>
  <c r="AY68" i="4"/>
  <c r="AM68" i="4"/>
  <c r="AG68" i="4"/>
  <c r="O68" i="4"/>
  <c r="M68" i="4"/>
  <c r="I68" i="4"/>
  <c r="G68" i="4"/>
  <c r="E68" i="4"/>
  <c r="AY58" i="4"/>
  <c r="AM58" i="4"/>
  <c r="AG58" i="4"/>
  <c r="O58" i="4"/>
  <c r="M58" i="4"/>
  <c r="I58" i="4"/>
  <c r="G58" i="4"/>
  <c r="E58" i="4"/>
  <c r="AY56" i="4"/>
  <c r="AM56" i="4"/>
  <c r="AG56" i="4"/>
  <c r="O56" i="4"/>
  <c r="M56" i="4"/>
  <c r="I56" i="4"/>
  <c r="G56" i="4"/>
  <c r="E56" i="4"/>
  <c r="AY46" i="4"/>
  <c r="AM46" i="4"/>
  <c r="AG46" i="4"/>
  <c r="O46" i="4"/>
  <c r="M46" i="4"/>
  <c r="I46" i="4"/>
  <c r="G46" i="4"/>
  <c r="E46" i="4"/>
  <c r="AY44" i="4"/>
  <c r="AM44" i="4"/>
  <c r="AG44" i="4"/>
  <c r="O44" i="4"/>
  <c r="M44" i="4"/>
  <c r="I44" i="4"/>
  <c r="G44" i="4"/>
  <c r="E44" i="4"/>
  <c r="AY34" i="4"/>
  <c r="AM34" i="4"/>
  <c r="AG34" i="4"/>
  <c r="O34" i="4"/>
  <c r="M34" i="4"/>
  <c r="I34" i="4"/>
  <c r="G34" i="4"/>
  <c r="E34" i="4"/>
  <c r="AY32" i="4"/>
  <c r="AM32" i="4"/>
  <c r="AG32" i="4"/>
  <c r="O32" i="4"/>
  <c r="M32" i="4"/>
  <c r="I32" i="4"/>
  <c r="G32" i="4"/>
  <c r="E32" i="4"/>
  <c r="AY22" i="4"/>
  <c r="AM22" i="4"/>
  <c r="AG22" i="4"/>
  <c r="O22" i="4"/>
  <c r="M22" i="4"/>
  <c r="I22" i="4"/>
  <c r="G22" i="4"/>
  <c r="E22" i="4"/>
  <c r="AY20" i="4"/>
  <c r="AM20" i="4"/>
  <c r="AG20" i="4"/>
  <c r="O20" i="4"/>
  <c r="M20" i="4"/>
  <c r="I20" i="4"/>
  <c r="G20" i="4"/>
  <c r="E20" i="4"/>
  <c r="AY118" i="4"/>
  <c r="AM118" i="4"/>
  <c r="AG118" i="4"/>
  <c r="O118" i="4"/>
  <c r="M118" i="4"/>
  <c r="I118" i="4"/>
  <c r="G118" i="4"/>
  <c r="E118" i="4"/>
  <c r="AY116" i="4"/>
  <c r="AM116" i="4"/>
  <c r="AG116" i="4"/>
  <c r="O116" i="4"/>
  <c r="M116" i="4"/>
  <c r="I116" i="4"/>
  <c r="G116" i="4"/>
  <c r="E116" i="4"/>
  <c r="AY106" i="4"/>
  <c r="AM106" i="4"/>
  <c r="AG106" i="4"/>
  <c r="O106" i="4"/>
  <c r="M106" i="4"/>
  <c r="I106" i="4"/>
  <c r="G106" i="4"/>
  <c r="E106" i="4"/>
  <c r="AY104" i="4"/>
  <c r="AM104" i="4"/>
  <c r="AG104" i="4"/>
  <c r="O104" i="4"/>
  <c r="M104" i="4"/>
  <c r="I104" i="4"/>
  <c r="G104" i="4"/>
  <c r="E104" i="4"/>
  <c r="AY82" i="4"/>
  <c r="AW68" i="4"/>
  <c r="AK58" i="4"/>
  <c r="AE20" i="4"/>
  <c r="AY94" i="4"/>
  <c r="AW94" i="4"/>
  <c r="AM94" i="4"/>
  <c r="AK94" i="4"/>
  <c r="AG94" i="4"/>
  <c r="AE94" i="4"/>
  <c r="O94" i="4"/>
  <c r="M94" i="4"/>
  <c r="I94" i="4"/>
  <c r="G94" i="4"/>
  <c r="U80" i="4"/>
  <c r="W44" i="4"/>
  <c r="U32" i="4"/>
  <c r="U104" i="4"/>
  <c r="G19" i="13"/>
  <c r="BY18" i="13"/>
  <c r="BQ18" i="13"/>
  <c r="BI18" i="13"/>
  <c r="BU18" i="13" s="1"/>
  <c r="BG18" i="13"/>
  <c r="BS18" i="13" s="1"/>
  <c r="BE18" i="13"/>
  <c r="AY18" i="13"/>
  <c r="AS18" i="13"/>
  <c r="AR18" i="13"/>
  <c r="AQ18" i="13"/>
  <c r="AN18" i="13"/>
  <c r="AM18" i="13"/>
  <c r="AJ18" i="13"/>
  <c r="AI18" i="13"/>
  <c r="AF18" i="13"/>
  <c r="AE18" i="13"/>
  <c r="AB18" i="13"/>
  <c r="AA18" i="13"/>
  <c r="W18" i="13"/>
  <c r="Q18" i="13"/>
  <c r="J18" i="13"/>
  <c r="I18" i="13"/>
  <c r="D18" i="13"/>
  <c r="BY16" i="13"/>
  <c r="BQ16" i="13"/>
  <c r="BI16" i="13"/>
  <c r="BU16" i="13" s="1"/>
  <c r="BG16" i="13"/>
  <c r="BS16" i="13" s="1"/>
  <c r="BE16" i="13"/>
  <c r="AY16" i="13"/>
  <c r="AS16" i="13"/>
  <c r="AR16" i="13"/>
  <c r="AQ16" i="13"/>
  <c r="AN16" i="13"/>
  <c r="AM16" i="13"/>
  <c r="AJ16" i="13"/>
  <c r="AI16" i="13"/>
  <c r="AF16" i="13"/>
  <c r="AE16" i="13"/>
  <c r="AB16" i="13"/>
  <c r="AA16" i="13"/>
  <c r="W16" i="13"/>
  <c r="Q16" i="13"/>
  <c r="D16" i="13"/>
  <c r="G15" i="13"/>
  <c r="BY14" i="13"/>
  <c r="BQ14" i="13"/>
  <c r="BI14" i="13"/>
  <c r="BU14" i="13" s="1"/>
  <c r="BG14" i="13"/>
  <c r="BS14" i="13" s="1"/>
  <c r="BE14" i="13"/>
  <c r="AY14" i="13"/>
  <c r="AS14" i="13"/>
  <c r="AR14" i="13"/>
  <c r="AQ14" i="13"/>
  <c r="AN14" i="13"/>
  <c r="AM14" i="13"/>
  <c r="AJ14" i="13"/>
  <c r="AI14" i="13"/>
  <c r="AF14" i="13"/>
  <c r="AE14" i="13"/>
  <c r="AB14" i="13"/>
  <c r="AA14" i="13"/>
  <c r="W14" i="13"/>
  <c r="Q14" i="13"/>
  <c r="J14" i="13"/>
  <c r="I14" i="13"/>
  <c r="D14" i="13"/>
  <c r="BY12" i="13"/>
  <c r="BQ12" i="13"/>
  <c r="BI12" i="13"/>
  <c r="BU12" i="13" s="1"/>
  <c r="BG12" i="13"/>
  <c r="BS12" i="13" s="1"/>
  <c r="BE12" i="13"/>
  <c r="AY12" i="13"/>
  <c r="AS12" i="13"/>
  <c r="AR12" i="13"/>
  <c r="AQ12" i="13"/>
  <c r="AN12" i="13"/>
  <c r="AM12" i="13"/>
  <c r="AJ12" i="13"/>
  <c r="AI12" i="13"/>
  <c r="AF12" i="13"/>
  <c r="AE12" i="13"/>
  <c r="AB12" i="13"/>
  <c r="AA12" i="13"/>
  <c r="W12" i="13"/>
  <c r="Q12" i="13"/>
  <c r="D12" i="13"/>
  <c r="S94" i="4"/>
  <c r="AU3" i="4"/>
  <c r="W131" i="4" s="1"/>
  <c r="B19" i="4"/>
  <c r="AU15" i="4" s="1"/>
  <c r="W133" i="4" s="1"/>
  <c r="B31" i="4"/>
  <c r="AU27" i="4" s="1"/>
  <c r="W135" i="4" s="1"/>
  <c r="B43" i="4"/>
  <c r="AU39" i="4" s="1"/>
  <c r="W137" i="4" s="1"/>
  <c r="B55" i="4"/>
  <c r="AU51" i="4" s="1"/>
  <c r="W139" i="4" s="1"/>
  <c r="B67" i="4"/>
  <c r="AU63" i="4" s="1"/>
  <c r="AW131" i="4" s="1"/>
  <c r="B79" i="4"/>
  <c r="E94" i="4"/>
  <c r="AY92" i="4"/>
  <c r="AW92" i="4"/>
  <c r="AM92" i="4"/>
  <c r="AK92" i="4"/>
  <c r="AG92" i="4"/>
  <c r="AE92" i="4"/>
  <c r="O92" i="4"/>
  <c r="M92" i="4"/>
  <c r="I92" i="4"/>
  <c r="G92" i="4"/>
  <c r="E92" i="4"/>
  <c r="BJ27" i="14" l="1"/>
  <c r="BV25" i="14"/>
  <c r="BV187" i="14"/>
  <c r="Z212" i="14"/>
  <c r="S10" i="4" s="1"/>
  <c r="BJ191" i="14"/>
  <c r="BV167" i="14"/>
  <c r="BV143" i="14"/>
  <c r="BV115" i="14"/>
  <c r="BV47" i="14"/>
  <c r="BJ85" i="14"/>
  <c r="BJ149" i="14"/>
  <c r="BV173" i="14"/>
  <c r="BJ193" i="14"/>
  <c r="BJ171" i="14"/>
  <c r="BV163" i="14"/>
  <c r="BJ155" i="14"/>
  <c r="BV151" i="14"/>
  <c r="BV147" i="14"/>
  <c r="BV135" i="14"/>
  <c r="BV111" i="14"/>
  <c r="BJ103" i="14"/>
  <c r="BV99" i="14"/>
  <c r="BJ95" i="14"/>
  <c r="BV91" i="14"/>
  <c r="BV87" i="14"/>
  <c r="BV79" i="14"/>
  <c r="BV71" i="14"/>
  <c r="BJ67" i="14"/>
  <c r="BV55" i="14"/>
  <c r="BV51" i="14"/>
  <c r="BJ43" i="14"/>
  <c r="BJ31" i="14"/>
  <c r="BV23" i="14"/>
  <c r="BV197" i="14"/>
  <c r="BJ181" i="14"/>
  <c r="BV177" i="14"/>
  <c r="BV141" i="14"/>
  <c r="BV137" i="14"/>
  <c r="BV133" i="14"/>
  <c r="BJ65" i="14"/>
  <c r="BJ33" i="14"/>
  <c r="BJ29" i="14"/>
  <c r="BV183" i="14"/>
  <c r="BJ199" i="14"/>
  <c r="BV195" i="14"/>
  <c r="BV189" i="14"/>
  <c r="BV185" i="14"/>
  <c r="BV179" i="14"/>
  <c r="BV175" i="14"/>
  <c r="BV169" i="14"/>
  <c r="BV165" i="14"/>
  <c r="BJ159" i="14"/>
  <c r="BJ161" i="14"/>
  <c r="BJ157" i="14"/>
  <c r="BV153" i="14"/>
  <c r="BV145" i="14"/>
  <c r="BJ139" i="14"/>
  <c r="BV125" i="14"/>
  <c r="BV131" i="14"/>
  <c r="BJ127" i="14"/>
  <c r="BV123" i="14"/>
  <c r="BV119" i="14"/>
  <c r="BV121" i="14"/>
  <c r="BJ113" i="14"/>
  <c r="BV109" i="14"/>
  <c r="BJ107" i="14"/>
  <c r="BV105" i="14"/>
  <c r="BV101" i="14"/>
  <c r="BJ97" i="14"/>
  <c r="BV93" i="14"/>
  <c r="BV83" i="14"/>
  <c r="BJ89" i="14"/>
  <c r="BV81" i="14"/>
  <c r="BV73" i="14"/>
  <c r="BV77" i="14"/>
  <c r="BJ75" i="14"/>
  <c r="BV69" i="14"/>
  <c r="BV61" i="14"/>
  <c r="BJ63" i="14"/>
  <c r="BJ59" i="14"/>
  <c r="BV57" i="14"/>
  <c r="BJ53" i="14"/>
  <c r="BJ49" i="14"/>
  <c r="BV45" i="14"/>
  <c r="BV39" i="14"/>
  <c r="BV35" i="14"/>
  <c r="BV41" i="14"/>
  <c r="BV37" i="14"/>
  <c r="BV19" i="14"/>
  <c r="BJ21" i="14"/>
  <c r="BV17" i="14"/>
  <c r="H211" i="14"/>
  <c r="C8" i="4" s="1"/>
  <c r="S20" i="4"/>
  <c r="S44" i="4"/>
  <c r="S58" i="4"/>
  <c r="W68" i="4"/>
  <c r="W82" i="4"/>
  <c r="S104" i="4"/>
  <c r="W106" i="4"/>
  <c r="S92" i="4"/>
  <c r="S95" i="4"/>
  <c r="U118" i="4"/>
  <c r="W116" i="4"/>
  <c r="W22" i="4"/>
  <c r="AS20" i="4"/>
  <c r="S32" i="4"/>
  <c r="U44" i="4"/>
  <c r="U58" i="4"/>
  <c r="W56" i="4"/>
  <c r="W70" i="4"/>
  <c r="S80" i="4"/>
  <c r="S106" i="4"/>
  <c r="W92" i="4"/>
  <c r="W93" i="4" s="1"/>
  <c r="W46" i="4"/>
  <c r="S56" i="4"/>
  <c r="BI56" i="4"/>
  <c r="S70" i="4"/>
  <c r="U68" i="4"/>
  <c r="U106" i="4"/>
  <c r="AA22" i="4"/>
  <c r="W118" i="4"/>
  <c r="U116" i="4"/>
  <c r="S116" i="4"/>
  <c r="S118" i="4"/>
  <c r="W104" i="4"/>
  <c r="AQ106" i="4"/>
  <c r="S93" i="4"/>
  <c r="U94" i="4"/>
  <c r="U95" i="4" s="1"/>
  <c r="U92" i="4"/>
  <c r="W94" i="4"/>
  <c r="W95" i="4" s="1"/>
  <c r="BI94" i="4"/>
  <c r="AA80" i="4"/>
  <c r="BI82" i="4"/>
  <c r="W80" i="4"/>
  <c r="U82" i="4"/>
  <c r="S82" i="4"/>
  <c r="AS80" i="4"/>
  <c r="AS70" i="4"/>
  <c r="AS72" i="4" s="1"/>
  <c r="U70" i="4"/>
  <c r="S68" i="4"/>
  <c r="C68" i="4"/>
  <c r="C56" i="4"/>
  <c r="W58" i="4"/>
  <c r="U56" i="4"/>
  <c r="BI58" i="4"/>
  <c r="S46" i="4"/>
  <c r="S48" i="4" s="1"/>
  <c r="U46" i="4"/>
  <c r="AS22" i="4"/>
  <c r="BI22" i="4"/>
  <c r="W20" i="4"/>
  <c r="U20" i="4"/>
  <c r="U22" i="4"/>
  <c r="S22" i="4"/>
  <c r="C20" i="4"/>
  <c r="AG21" i="4" s="1"/>
  <c r="D20" i="4"/>
  <c r="C32" i="4"/>
  <c r="BI34" i="4"/>
  <c r="W32" i="4"/>
  <c r="W34" i="4"/>
  <c r="U33" i="4"/>
  <c r="U34" i="4"/>
  <c r="S34" i="4"/>
  <c r="AH212" i="14"/>
  <c r="W10" i="4" s="1"/>
  <c r="AD212" i="14"/>
  <c r="U10" i="4" s="1"/>
  <c r="BV205" i="14"/>
  <c r="BJ203" i="14"/>
  <c r="BD211" i="14"/>
  <c r="AO8" i="4" s="1"/>
  <c r="BV207" i="14"/>
  <c r="BV201" i="14"/>
  <c r="M108" i="4"/>
  <c r="AY108" i="4"/>
  <c r="G212" i="14"/>
  <c r="AM96" i="4"/>
  <c r="AK96" i="4"/>
  <c r="BA68" i="4"/>
  <c r="AO56" i="4"/>
  <c r="AI58" i="4"/>
  <c r="BV15" i="14"/>
  <c r="BV13" i="14"/>
  <c r="AY120" i="4"/>
  <c r="AM120" i="4"/>
  <c r="AG120" i="4"/>
  <c r="M120" i="4"/>
  <c r="Q116" i="4"/>
  <c r="I120" i="4"/>
  <c r="AM108" i="4"/>
  <c r="AG108" i="4"/>
  <c r="I108" i="4"/>
  <c r="AY96" i="4"/>
  <c r="AW96" i="4"/>
  <c r="AG96" i="4"/>
  <c r="AE96" i="4"/>
  <c r="M96" i="4"/>
  <c r="I96" i="4"/>
  <c r="K92" i="4"/>
  <c r="AO68" i="4"/>
  <c r="AI68" i="4"/>
  <c r="AE68" i="4"/>
  <c r="AE72" i="4" s="1"/>
  <c r="BA70" i="4"/>
  <c r="AO70" i="4"/>
  <c r="AI70" i="4"/>
  <c r="BA56" i="4"/>
  <c r="AI56" i="4"/>
  <c r="BA58" i="4"/>
  <c r="AO58" i="4"/>
  <c r="BA44" i="4"/>
  <c r="AO44" i="4"/>
  <c r="AI44" i="4"/>
  <c r="BA46" i="4"/>
  <c r="AO46" i="4"/>
  <c r="AI46" i="4"/>
  <c r="AE46" i="4"/>
  <c r="BA32" i="4"/>
  <c r="AO32" i="4"/>
  <c r="AK32" i="4"/>
  <c r="AI32" i="4"/>
  <c r="BA34" i="4"/>
  <c r="AO34" i="4"/>
  <c r="AK34" i="4"/>
  <c r="AI34" i="4"/>
  <c r="AO20" i="4"/>
  <c r="AI20" i="4"/>
  <c r="BA22" i="4"/>
  <c r="AW22" i="4"/>
  <c r="AO22" i="4"/>
  <c r="AI22" i="4"/>
  <c r="BJ11" i="14"/>
  <c r="AX211" i="14"/>
  <c r="AI8" i="4" s="1"/>
  <c r="Q104" i="4"/>
  <c r="AK56" i="4"/>
  <c r="AK60" i="4" s="1"/>
  <c r="AW44" i="4"/>
  <c r="AW46" i="4"/>
  <c r="BR157" i="14"/>
  <c r="BV157" i="14" s="1"/>
  <c r="BJ183" i="14"/>
  <c r="BP212" i="14"/>
  <c r="BA10" i="4" s="1"/>
  <c r="BD212" i="14"/>
  <c r="AO10" i="4" s="1"/>
  <c r="AX212" i="14"/>
  <c r="AI10" i="4" s="1"/>
  <c r="AI118" i="4"/>
  <c r="AE118" i="4"/>
  <c r="K116" i="4"/>
  <c r="AO118" i="4"/>
  <c r="AK118" i="4"/>
  <c r="BA116" i="4"/>
  <c r="AW116" i="4"/>
  <c r="G120" i="4"/>
  <c r="K118" i="4"/>
  <c r="BA118" i="4"/>
  <c r="AW118" i="4"/>
  <c r="AI116" i="4"/>
  <c r="AE116" i="4"/>
  <c r="AO116" i="4"/>
  <c r="AK116" i="4"/>
  <c r="O120" i="4"/>
  <c r="Q118" i="4"/>
  <c r="O108" i="4"/>
  <c r="Q106" i="4"/>
  <c r="AI106" i="4"/>
  <c r="AE106" i="4"/>
  <c r="BA104" i="4"/>
  <c r="AW104" i="4"/>
  <c r="K104" i="4"/>
  <c r="AO106" i="4"/>
  <c r="AK106" i="4"/>
  <c r="AO104" i="4"/>
  <c r="AK104" i="4"/>
  <c r="G108" i="4"/>
  <c r="K106" i="4"/>
  <c r="BA106" i="4"/>
  <c r="AW106" i="4"/>
  <c r="AI104" i="4"/>
  <c r="AE104" i="4"/>
  <c r="Q92" i="4"/>
  <c r="G96" i="4"/>
  <c r="K94" i="4"/>
  <c r="O96" i="4"/>
  <c r="Q94" i="4"/>
  <c r="AK44" i="4"/>
  <c r="AE32" i="4"/>
  <c r="BJ83" i="14"/>
  <c r="BJ135" i="14"/>
  <c r="BJ187" i="14"/>
  <c r="O148" i="4"/>
  <c r="AM146" i="4"/>
  <c r="AG148" i="4"/>
  <c r="E148" i="4"/>
  <c r="AM148" i="4"/>
  <c r="G148" i="4"/>
  <c r="I148" i="4"/>
  <c r="AY148" i="4"/>
  <c r="M148" i="4"/>
  <c r="E146" i="4"/>
  <c r="G146" i="4"/>
  <c r="I146" i="4"/>
  <c r="AY146" i="4"/>
  <c r="M146" i="4"/>
  <c r="O146" i="4"/>
  <c r="AG146" i="4"/>
  <c r="BJ109" i="14"/>
  <c r="BR29" i="14"/>
  <c r="BV29" i="14" s="1"/>
  <c r="BJ121" i="14"/>
  <c r="AW58" i="4"/>
  <c r="AK46" i="4"/>
  <c r="AE34" i="4"/>
  <c r="BP211" i="14"/>
  <c r="BA8" i="4" s="1"/>
  <c r="BJ39" i="14"/>
  <c r="BJ81" i="14"/>
  <c r="BJ119" i="14"/>
  <c r="BJ73" i="14"/>
  <c r="BR89" i="14"/>
  <c r="BV89" i="14" s="1"/>
  <c r="BJ147" i="14"/>
  <c r="BR155" i="14"/>
  <c r="BV155" i="14" s="1"/>
  <c r="AI82" i="4"/>
  <c r="BA82" i="4"/>
  <c r="AO82" i="4"/>
  <c r="AK82" i="4"/>
  <c r="AE82" i="4"/>
  <c r="AO80" i="4"/>
  <c r="AI80" i="4"/>
  <c r="AE80" i="4"/>
  <c r="AK68" i="4"/>
  <c r="AW70" i="4"/>
  <c r="AW72" i="4" s="1"/>
  <c r="AE56" i="4"/>
  <c r="AW32" i="4"/>
  <c r="BI32" i="4"/>
  <c r="AK20" i="4"/>
  <c r="BR49" i="14"/>
  <c r="BV49" i="14" s="1"/>
  <c r="BJ61" i="14"/>
  <c r="BJ71" i="14"/>
  <c r="BJ189" i="14"/>
  <c r="BJ125" i="14"/>
  <c r="BJ185" i="14"/>
  <c r="AE211" i="14"/>
  <c r="BJ25" i="14"/>
  <c r="BJ57" i="14"/>
  <c r="BJ123" i="14"/>
  <c r="BJ195" i="14"/>
  <c r="BJ13" i="14"/>
  <c r="BR113" i="14"/>
  <c r="BV113" i="14" s="1"/>
  <c r="BR149" i="14"/>
  <c r="BV149" i="14" s="1"/>
  <c r="BR159" i="14"/>
  <c r="BV159" i="14" s="1"/>
  <c r="BR67" i="14"/>
  <c r="BV67" i="14" s="1"/>
  <c r="BR85" i="14"/>
  <c r="BV85" i="14" s="1"/>
  <c r="BR95" i="14"/>
  <c r="BV95" i="14" s="1"/>
  <c r="BR103" i="14"/>
  <c r="BV103" i="14" s="1"/>
  <c r="BJ201" i="14"/>
  <c r="BJ9" i="14"/>
  <c r="BJ19" i="14"/>
  <c r="BR21" i="14"/>
  <c r="BV21" i="14" s="1"/>
  <c r="BJ41" i="14"/>
  <c r="BJ51" i="14"/>
  <c r="BR53" i="14"/>
  <c r="BV53" i="14" s="1"/>
  <c r="BJ137" i="14"/>
  <c r="BJ163" i="14"/>
  <c r="AA118" i="4"/>
  <c r="D80" i="4"/>
  <c r="Y80" i="4"/>
  <c r="AW82" i="4"/>
  <c r="AK70" i="4"/>
  <c r="Y56" i="4"/>
  <c r="AS56" i="4"/>
  <c r="AE58" i="4"/>
  <c r="AW56" i="4"/>
  <c r="AA58" i="4"/>
  <c r="AA44" i="4"/>
  <c r="BI44" i="4"/>
  <c r="BI46" i="4"/>
  <c r="AW34" i="4"/>
  <c r="AW36" i="4" s="1"/>
  <c r="AA34" i="4"/>
  <c r="AA36" i="4" s="1"/>
  <c r="Y32" i="4"/>
  <c r="AS32" i="4"/>
  <c r="AK22" i="4"/>
  <c r="AA20" i="4"/>
  <c r="BX212" i="14"/>
  <c r="BI10" i="4" s="1"/>
  <c r="AI212" i="14"/>
  <c r="AG212" i="14" s="1"/>
  <c r="BJ17" i="14"/>
  <c r="AL211" i="14"/>
  <c r="BH211" i="14"/>
  <c r="AS8" i="4" s="1"/>
  <c r="BR27" i="14"/>
  <c r="BV27" i="14" s="1"/>
  <c r="BR31" i="14"/>
  <c r="BV31" i="14" s="1"/>
  <c r="BJ87" i="14"/>
  <c r="BJ91" i="14"/>
  <c r="BJ93" i="14"/>
  <c r="BJ115" i="14"/>
  <c r="BR117" i="14"/>
  <c r="BV117" i="14" s="1"/>
  <c r="BR127" i="14"/>
  <c r="BV127" i="14" s="1"/>
  <c r="BJ167" i="14"/>
  <c r="BJ169" i="14"/>
  <c r="BR199" i="14"/>
  <c r="BV199" i="14" s="1"/>
  <c r="AE10" i="4"/>
  <c r="AH211" i="14"/>
  <c r="W8" i="4" s="1"/>
  <c r="V212" i="14"/>
  <c r="AM212" i="14"/>
  <c r="AK212" i="14" s="1"/>
  <c r="AW10" i="4"/>
  <c r="I211" i="14"/>
  <c r="D8" i="4" s="1"/>
  <c r="AI211" i="14"/>
  <c r="BJ35" i="14"/>
  <c r="BJ55" i="14"/>
  <c r="BJ77" i="14"/>
  <c r="BJ131" i="14"/>
  <c r="BJ153" i="14"/>
  <c r="BJ177" i="14"/>
  <c r="BJ205" i="14"/>
  <c r="P212" i="14"/>
  <c r="AL212" i="14"/>
  <c r="BH212" i="14"/>
  <c r="AS10" i="4" s="1"/>
  <c r="P211" i="14"/>
  <c r="AA212" i="14"/>
  <c r="AD211" i="14"/>
  <c r="U8" i="4" s="1"/>
  <c r="BR59" i="14"/>
  <c r="BV59" i="14" s="1"/>
  <c r="BR63" i="14"/>
  <c r="BV63" i="14" s="1"/>
  <c r="BJ105" i="14"/>
  <c r="BJ151" i="14"/>
  <c r="BJ179" i="14"/>
  <c r="BR181" i="14"/>
  <c r="BV181" i="14" s="1"/>
  <c r="BR191" i="14"/>
  <c r="BV191" i="14" s="1"/>
  <c r="V211" i="14"/>
  <c r="AM211" i="14"/>
  <c r="BJ99" i="14"/>
  <c r="BJ145" i="14"/>
  <c r="BJ173" i="14"/>
  <c r="AK8" i="4"/>
  <c r="AP212" i="14"/>
  <c r="AA10" i="4" s="1"/>
  <c r="Z211" i="14"/>
  <c r="S8" i="4" s="1"/>
  <c r="AP211" i="14"/>
  <c r="AA8" i="4" s="1"/>
  <c r="BX211" i="14"/>
  <c r="BI8" i="4" s="1"/>
  <c r="AE212" i="14"/>
  <c r="AC212" i="14" s="1"/>
  <c r="AK10" i="4"/>
  <c r="AQ212" i="14"/>
  <c r="AO212" i="14" s="1"/>
  <c r="AA211" i="14"/>
  <c r="AQ211" i="14"/>
  <c r="F212" i="14"/>
  <c r="BJ23" i="14"/>
  <c r="BJ45" i="14"/>
  <c r="BJ141" i="14"/>
  <c r="AE8" i="4"/>
  <c r="BI116" i="4"/>
  <c r="AA104" i="4"/>
  <c r="BT212" i="14"/>
  <c r="BE10" i="4" s="1"/>
  <c r="BV9" i="14"/>
  <c r="BT211" i="14"/>
  <c r="BE8" i="4" s="1"/>
  <c r="BR11" i="14"/>
  <c r="BR33" i="14"/>
  <c r="BV33" i="14" s="1"/>
  <c r="BR43" i="14"/>
  <c r="BV43" i="14" s="1"/>
  <c r="BR65" i="14"/>
  <c r="BV65" i="14" s="1"/>
  <c r="BR75" i="14"/>
  <c r="BV75" i="14" s="1"/>
  <c r="BR97" i="14"/>
  <c r="BV97" i="14" s="1"/>
  <c r="BR107" i="14"/>
  <c r="BV107" i="14" s="1"/>
  <c r="BR129" i="14"/>
  <c r="BV129" i="14" s="1"/>
  <c r="BR139" i="14"/>
  <c r="BV139" i="14" s="1"/>
  <c r="BR161" i="14"/>
  <c r="BV161" i="14" s="1"/>
  <c r="BR171" i="14"/>
  <c r="BV171" i="14" s="1"/>
  <c r="BR193" i="14"/>
  <c r="BV193" i="14" s="1"/>
  <c r="BR203" i="14"/>
  <c r="BV203" i="14" s="1"/>
  <c r="BJ15" i="14"/>
  <c r="BJ37" i="14"/>
  <c r="BJ47" i="14"/>
  <c r="BJ69" i="14"/>
  <c r="BJ79" i="14"/>
  <c r="BJ101" i="14"/>
  <c r="BJ111" i="14"/>
  <c r="BJ133" i="14"/>
  <c r="BJ143" i="14"/>
  <c r="BJ165" i="14"/>
  <c r="BJ175" i="14"/>
  <c r="BJ197" i="14"/>
  <c r="BJ207" i="14"/>
  <c r="BF211" i="14"/>
  <c r="BF212" i="14"/>
  <c r="BI106" i="4"/>
  <c r="D104" i="4"/>
  <c r="Y104" i="4"/>
  <c r="AS92" i="4"/>
  <c r="AQ92" i="4"/>
  <c r="AA94" i="4"/>
  <c r="AQ94" i="4"/>
  <c r="C104" i="4"/>
  <c r="AS116" i="4"/>
  <c r="AS44" i="4"/>
  <c r="AS58" i="4"/>
  <c r="AA56" i="4"/>
  <c r="AA70" i="4"/>
  <c r="BI70" i="4"/>
  <c r="C80" i="4"/>
  <c r="E81" i="4" s="1"/>
  <c r="AA116" i="4"/>
  <c r="AQ104" i="4"/>
  <c r="D32" i="4"/>
  <c r="U48" i="4"/>
  <c r="AE44" i="4"/>
  <c r="BA20" i="4"/>
  <c r="AW20" i="4"/>
  <c r="AS46" i="4"/>
  <c r="AS94" i="4"/>
  <c r="D68" i="4"/>
  <c r="AE22" i="4"/>
  <c r="AE24" i="4" s="1"/>
  <c r="BE94" i="4"/>
  <c r="Y106" i="4"/>
  <c r="AS106" i="4"/>
  <c r="BI104" i="4"/>
  <c r="BI118" i="4"/>
  <c r="AA32" i="4"/>
  <c r="AA46" i="4"/>
  <c r="AS68" i="4"/>
  <c r="AS82" i="4"/>
  <c r="BI80" i="4"/>
  <c r="Y94" i="4"/>
  <c r="D56" i="4"/>
  <c r="BA80" i="4"/>
  <c r="AW80" i="4"/>
  <c r="AA106" i="4"/>
  <c r="C116" i="4"/>
  <c r="BI20" i="4"/>
  <c r="C44" i="4"/>
  <c r="AA68" i="4"/>
  <c r="BI68" i="4"/>
  <c r="AA82" i="4"/>
  <c r="AS118" i="4"/>
  <c r="D116" i="4"/>
  <c r="D44" i="4"/>
  <c r="BW45" i="13"/>
  <c r="BW47" i="13"/>
  <c r="BW41" i="13"/>
  <c r="BW43" i="13"/>
  <c r="BK45" i="13"/>
  <c r="BK47" i="13"/>
  <c r="BK41" i="13"/>
  <c r="BK43" i="13"/>
  <c r="BW16" i="13"/>
  <c r="BW18" i="13"/>
  <c r="BK16" i="13"/>
  <c r="BK18" i="13"/>
  <c r="BW12" i="13"/>
  <c r="BW14" i="13"/>
  <c r="BK12" i="13"/>
  <c r="BK14" i="13"/>
  <c r="AM24" i="4"/>
  <c r="AM48" i="4"/>
  <c r="AY48" i="4"/>
  <c r="K80" i="4"/>
  <c r="K10" i="4"/>
  <c r="Q10" i="4"/>
  <c r="K20" i="4"/>
  <c r="Q32" i="4"/>
  <c r="Q34" i="4"/>
  <c r="AG36" i="4"/>
  <c r="Q58" i="4"/>
  <c r="AG60" i="4"/>
  <c r="K68" i="4"/>
  <c r="I72" i="4"/>
  <c r="K8" i="4"/>
  <c r="M72" i="4"/>
  <c r="K44" i="4"/>
  <c r="AG12" i="4"/>
  <c r="AM12" i="4"/>
  <c r="AY12" i="4"/>
  <c r="G24" i="4"/>
  <c r="M24" i="4"/>
  <c r="G36" i="4"/>
  <c r="M36" i="4"/>
  <c r="AM36" i="4"/>
  <c r="AY36" i="4"/>
  <c r="G48" i="4"/>
  <c r="M48" i="4"/>
  <c r="G60" i="4"/>
  <c r="M60" i="4"/>
  <c r="AM60" i="4"/>
  <c r="AY60" i="4"/>
  <c r="G72" i="4"/>
  <c r="AM72" i="4"/>
  <c r="AY72" i="4"/>
  <c r="G84" i="4"/>
  <c r="M84" i="4"/>
  <c r="AM84" i="4"/>
  <c r="AY84" i="4"/>
  <c r="G12" i="4"/>
  <c r="O12" i="4"/>
  <c r="I24" i="4"/>
  <c r="O24" i="4"/>
  <c r="AG24" i="4"/>
  <c r="I36" i="4"/>
  <c r="O36" i="4"/>
  <c r="U36" i="4"/>
  <c r="I48" i="4"/>
  <c r="O48" i="4"/>
  <c r="AG48" i="4"/>
  <c r="I60" i="4"/>
  <c r="O60" i="4"/>
  <c r="O72" i="4"/>
  <c r="AG72" i="4"/>
  <c r="I84" i="4"/>
  <c r="O84" i="4"/>
  <c r="AG84" i="4"/>
  <c r="AK84" i="4"/>
  <c r="AU75" i="4"/>
  <c r="AW133" i="4" s="1"/>
  <c r="Q80" i="4"/>
  <c r="K82" i="4"/>
  <c r="Q82" i="4"/>
  <c r="K70" i="4"/>
  <c r="Q70" i="4"/>
  <c r="Q56" i="4"/>
  <c r="K56" i="4"/>
  <c r="K46" i="4"/>
  <c r="K34" i="4"/>
  <c r="K22" i="4"/>
  <c r="Q22" i="4"/>
  <c r="Q8" i="4"/>
  <c r="I12" i="4"/>
  <c r="AI94" i="4"/>
  <c r="AO94" i="4"/>
  <c r="AI92" i="4"/>
  <c r="AO92" i="4"/>
  <c r="C92" i="4"/>
  <c r="Y92" i="4"/>
  <c r="AA92" i="4"/>
  <c r="BI92" i="4"/>
  <c r="D92" i="4"/>
  <c r="BA92" i="4"/>
  <c r="BA94" i="4"/>
  <c r="AA11" i="4" l="1"/>
  <c r="W72" i="4"/>
  <c r="S146" i="4"/>
  <c r="W146" i="4"/>
  <c r="BE92" i="4"/>
  <c r="AA146" i="4"/>
  <c r="AA148" i="4"/>
  <c r="S148" i="4"/>
  <c r="G211" i="14"/>
  <c r="AN212" i="14"/>
  <c r="AB212" i="14"/>
  <c r="X212" i="14"/>
  <c r="AJ212" i="14"/>
  <c r="Y212" i="14"/>
  <c r="AF212" i="14"/>
  <c r="U148" i="4"/>
  <c r="W148" i="4"/>
  <c r="AA12" i="4"/>
  <c r="U146" i="4"/>
  <c r="F211" i="14"/>
  <c r="S11" i="4"/>
  <c r="AU118" i="4"/>
  <c r="BG116" i="4"/>
  <c r="S117" i="4"/>
  <c r="W119" i="4"/>
  <c r="U117" i="4"/>
  <c r="W117" i="4"/>
  <c r="U119" i="4"/>
  <c r="S119" i="4"/>
  <c r="AG119" i="4"/>
  <c r="AY119" i="4"/>
  <c r="AE119" i="4"/>
  <c r="AW119" i="4"/>
  <c r="AS119" i="4"/>
  <c r="AM119" i="4"/>
  <c r="AK119" i="4"/>
  <c r="S105" i="4"/>
  <c r="W105" i="4"/>
  <c r="W107" i="4"/>
  <c r="U107" i="4"/>
  <c r="S107" i="4"/>
  <c r="U105" i="4"/>
  <c r="BE104" i="4"/>
  <c r="BE105" i="4" s="1"/>
  <c r="BE106" i="4"/>
  <c r="AS104" i="4"/>
  <c r="AS105" i="4" s="1"/>
  <c r="U93" i="4"/>
  <c r="AU94" i="4"/>
  <c r="BE80" i="4"/>
  <c r="BE82" i="4"/>
  <c r="BE83" i="4" s="1"/>
  <c r="U81" i="4"/>
  <c r="S81" i="4"/>
  <c r="U83" i="4"/>
  <c r="S83" i="4"/>
  <c r="W83" i="4"/>
  <c r="W81" i="4"/>
  <c r="BI84" i="4"/>
  <c r="AU82" i="4"/>
  <c r="BG80" i="4"/>
  <c r="BE68" i="4"/>
  <c r="BE70" i="4"/>
  <c r="BE71" i="4" s="1"/>
  <c r="AU70" i="4"/>
  <c r="S69" i="4"/>
  <c r="W71" i="4"/>
  <c r="U71" i="4"/>
  <c r="S71" i="4"/>
  <c r="U69" i="4"/>
  <c r="W69" i="4"/>
  <c r="U59" i="4"/>
  <c r="W59" i="4"/>
  <c r="S57" i="4"/>
  <c r="S59" i="4"/>
  <c r="U57" i="4"/>
  <c r="W57" i="4"/>
  <c r="BE58" i="4"/>
  <c r="BE59" i="4" s="1"/>
  <c r="BG56" i="4"/>
  <c r="BG44" i="4"/>
  <c r="U47" i="4"/>
  <c r="S47" i="4"/>
  <c r="S45" i="4"/>
  <c r="W47" i="4"/>
  <c r="U45" i="4"/>
  <c r="W45" i="4"/>
  <c r="AS48" i="4"/>
  <c r="AW48" i="4"/>
  <c r="BE20" i="4"/>
  <c r="BE21" i="4" s="1"/>
  <c r="BE22" i="4"/>
  <c r="BE23" i="4" s="1"/>
  <c r="W23" i="4"/>
  <c r="W21" i="4"/>
  <c r="AA21" i="4"/>
  <c r="U23" i="4"/>
  <c r="U21" i="4"/>
  <c r="S23" i="4"/>
  <c r="S21" i="4"/>
  <c r="W33" i="4"/>
  <c r="W35" i="4"/>
  <c r="S35" i="4"/>
  <c r="S33" i="4"/>
  <c r="U35" i="4"/>
  <c r="AS34" i="4"/>
  <c r="BG32" i="4"/>
  <c r="BE34" i="4"/>
  <c r="BE35" i="4" s="1"/>
  <c r="W9" i="4"/>
  <c r="W11" i="4"/>
  <c r="U11" i="4"/>
  <c r="U9" i="4"/>
  <c r="S9" i="4"/>
  <c r="AE48" i="4"/>
  <c r="K12" i="4"/>
  <c r="K96" i="4"/>
  <c r="S60" i="4"/>
  <c r="W60" i="4"/>
  <c r="AE60" i="4"/>
  <c r="W48" i="4"/>
  <c r="AE36" i="4"/>
  <c r="AK24" i="4"/>
  <c r="AW108" i="4"/>
  <c r="S120" i="4"/>
  <c r="W120" i="4"/>
  <c r="AE120" i="4"/>
  <c r="U120" i="4"/>
  <c r="U72" i="4"/>
  <c r="S72" i="4"/>
  <c r="K72" i="4"/>
  <c r="S24" i="4"/>
  <c r="S108" i="4"/>
  <c r="U108" i="4"/>
  <c r="W108" i="4"/>
  <c r="AE108" i="4"/>
  <c r="AK108" i="4"/>
  <c r="AK72" i="4"/>
  <c r="U60" i="4"/>
  <c r="AK48" i="4"/>
  <c r="S36" i="4"/>
  <c r="W36" i="4"/>
  <c r="U24" i="4"/>
  <c r="W24" i="4"/>
  <c r="AW24" i="4"/>
  <c r="AS24" i="4"/>
  <c r="AA24" i="4"/>
  <c r="BI120" i="4"/>
  <c r="AW120" i="4"/>
  <c r="AK120" i="4"/>
  <c r="AA120" i="4"/>
  <c r="AS120" i="4"/>
  <c r="K120" i="4"/>
  <c r="AW148" i="4"/>
  <c r="BA148" i="4" s="1"/>
  <c r="Y108" i="4"/>
  <c r="K108" i="4"/>
  <c r="AS96" i="4"/>
  <c r="AQ96" i="4"/>
  <c r="AK83" i="4"/>
  <c r="S84" i="4"/>
  <c r="AA72" i="4"/>
  <c r="BI72" i="4"/>
  <c r="AC70" i="4"/>
  <c r="AW60" i="4"/>
  <c r="AS60" i="4"/>
  <c r="BI60" i="4"/>
  <c r="AA60" i="4"/>
  <c r="AU56" i="4"/>
  <c r="AA48" i="4"/>
  <c r="BI48" i="4"/>
  <c r="K48" i="4"/>
  <c r="AC46" i="4"/>
  <c r="AK36" i="4"/>
  <c r="BI36" i="4"/>
  <c r="AS36" i="4"/>
  <c r="AC32" i="4"/>
  <c r="BI24" i="4"/>
  <c r="W96" i="4"/>
  <c r="AA117" i="4"/>
  <c r="AA119" i="4"/>
  <c r="AC116" i="4"/>
  <c r="Y116" i="4"/>
  <c r="Y117" i="4" s="1"/>
  <c r="G117" i="4"/>
  <c r="I117" i="4"/>
  <c r="AW117" i="4"/>
  <c r="BI119" i="4"/>
  <c r="C117" i="4"/>
  <c r="AS117" i="4"/>
  <c r="M117" i="4"/>
  <c r="AE117" i="4"/>
  <c r="AK117" i="4"/>
  <c r="AG117" i="4"/>
  <c r="AM117" i="4"/>
  <c r="O119" i="4"/>
  <c r="E119" i="4"/>
  <c r="O117" i="4"/>
  <c r="I119" i="4"/>
  <c r="G119" i="4"/>
  <c r="E117" i="4"/>
  <c r="BI117" i="4"/>
  <c r="M119" i="4"/>
  <c r="AY117" i="4"/>
  <c r="BC116" i="4"/>
  <c r="BC117" i="4" s="1"/>
  <c r="AQ118" i="4"/>
  <c r="AQ119" i="4" s="1"/>
  <c r="AC118" i="4"/>
  <c r="Y118" i="4"/>
  <c r="Y119" i="4" s="1"/>
  <c r="AU116" i="4"/>
  <c r="AQ116" i="4"/>
  <c r="AQ117" i="4" s="1"/>
  <c r="Y105" i="4"/>
  <c r="AM107" i="4"/>
  <c r="G107" i="4"/>
  <c r="AK105" i="4"/>
  <c r="AE107" i="4"/>
  <c r="M107" i="4"/>
  <c r="BI107" i="4"/>
  <c r="AW107" i="4"/>
  <c r="I105" i="4"/>
  <c r="O107" i="4"/>
  <c r="AE105" i="4"/>
  <c r="BI105" i="4"/>
  <c r="C105" i="4"/>
  <c r="G105" i="4"/>
  <c r="AS107" i="4"/>
  <c r="I107" i="4"/>
  <c r="AM105" i="4"/>
  <c r="AY107" i="4"/>
  <c r="AQ105" i="4"/>
  <c r="AG105" i="4"/>
  <c r="AW105" i="4"/>
  <c r="AY105" i="4"/>
  <c r="O105" i="4"/>
  <c r="AQ107" i="4"/>
  <c r="E107" i="4"/>
  <c r="E105" i="4"/>
  <c r="AG107" i="4"/>
  <c r="AK107" i="4"/>
  <c r="AA105" i="4"/>
  <c r="M105" i="4"/>
  <c r="AA107" i="4"/>
  <c r="AA108" i="4"/>
  <c r="AQ108" i="4"/>
  <c r="Y107" i="4"/>
  <c r="BI108" i="4"/>
  <c r="AA93" i="4"/>
  <c r="Y93" i="4"/>
  <c r="BE96" i="4"/>
  <c r="AA95" i="4"/>
  <c r="AA96" i="4"/>
  <c r="Y95" i="4"/>
  <c r="Y96" i="4"/>
  <c r="U96" i="4"/>
  <c r="S96" i="4"/>
  <c r="AY95" i="4"/>
  <c r="AM95" i="4"/>
  <c r="G95" i="4"/>
  <c r="AW95" i="4"/>
  <c r="AQ93" i="4"/>
  <c r="BI95" i="4"/>
  <c r="G93" i="4"/>
  <c r="AW93" i="4"/>
  <c r="M93" i="4"/>
  <c r="AM93" i="4"/>
  <c r="AS93" i="4"/>
  <c r="AK95" i="4"/>
  <c r="O95" i="4"/>
  <c r="AE95" i="4"/>
  <c r="M95" i="4"/>
  <c r="E93" i="4"/>
  <c r="AS95" i="4"/>
  <c r="E95" i="4"/>
  <c r="AQ95" i="4"/>
  <c r="AG95" i="4"/>
  <c r="O93" i="4"/>
  <c r="AK93" i="4"/>
  <c r="BI93" i="4"/>
  <c r="AE93" i="4"/>
  <c r="C93" i="4"/>
  <c r="BE95" i="4"/>
  <c r="AY93" i="4"/>
  <c r="BE93" i="4"/>
  <c r="AG93" i="4"/>
  <c r="I93" i="4"/>
  <c r="I95" i="4"/>
  <c r="BI96" i="4"/>
  <c r="AQ56" i="4"/>
  <c r="AQ57" i="4" s="1"/>
  <c r="K146" i="4"/>
  <c r="Y33" i="4"/>
  <c r="BI148" i="4"/>
  <c r="AK148" i="4"/>
  <c r="AE12" i="4"/>
  <c r="AE148" i="4"/>
  <c r="AI148" i="4" s="1"/>
  <c r="BI12" i="4"/>
  <c r="BI146" i="4"/>
  <c r="S12" i="4"/>
  <c r="W12" i="4"/>
  <c r="AW146" i="4"/>
  <c r="BA146" i="4" s="1"/>
  <c r="AK146" i="4"/>
  <c r="AO146" i="4" s="1"/>
  <c r="AS12" i="4"/>
  <c r="AS148" i="4"/>
  <c r="D146" i="4"/>
  <c r="AS146" i="4"/>
  <c r="BE69" i="4"/>
  <c r="G71" i="4"/>
  <c r="C146" i="4"/>
  <c r="AE146" i="4"/>
  <c r="AI146" i="4" s="1"/>
  <c r="AG71" i="4"/>
  <c r="M71" i="4"/>
  <c r="AS69" i="4"/>
  <c r="AY69" i="4"/>
  <c r="AM69" i="4"/>
  <c r="M69" i="4"/>
  <c r="AY71" i="4"/>
  <c r="AG69" i="4"/>
  <c r="G69" i="4"/>
  <c r="AS71" i="4"/>
  <c r="AM71" i="4"/>
  <c r="Q146" i="4"/>
  <c r="AG150" i="4"/>
  <c r="AY150" i="4"/>
  <c r="AM150" i="4"/>
  <c r="U84" i="4"/>
  <c r="I69" i="4"/>
  <c r="BI71" i="4"/>
  <c r="M150" i="4"/>
  <c r="I150" i="4"/>
  <c r="W84" i="4"/>
  <c r="Y70" i="4"/>
  <c r="AC56" i="4"/>
  <c r="E71" i="4"/>
  <c r="AW69" i="4"/>
  <c r="I71" i="4"/>
  <c r="AK71" i="4"/>
  <c r="E69" i="4"/>
  <c r="AE71" i="4"/>
  <c r="AU92" i="4"/>
  <c r="AC94" i="4"/>
  <c r="O83" i="4"/>
  <c r="AW84" i="4"/>
  <c r="AE84" i="4"/>
  <c r="AA84" i="4"/>
  <c r="AS84" i="4"/>
  <c r="K84" i="4"/>
  <c r="AC80" i="4"/>
  <c r="AK69" i="4"/>
  <c r="O71" i="4"/>
  <c r="AE69" i="4"/>
  <c r="BI69" i="4"/>
  <c r="AW71" i="4"/>
  <c r="O69" i="4"/>
  <c r="AA35" i="4"/>
  <c r="AA33" i="4"/>
  <c r="E21" i="4"/>
  <c r="E23" i="4"/>
  <c r="AS23" i="4"/>
  <c r="G23" i="4"/>
  <c r="AK23" i="4"/>
  <c r="AY21" i="4"/>
  <c r="BI23" i="4"/>
  <c r="BI9" i="4"/>
  <c r="AM59" i="4"/>
  <c r="I57" i="4"/>
  <c r="M59" i="4"/>
  <c r="AY57" i="4"/>
  <c r="E59" i="4"/>
  <c r="BI59" i="4"/>
  <c r="BI57" i="4"/>
  <c r="AS57" i="4"/>
  <c r="I59" i="4"/>
  <c r="AM57" i="4"/>
  <c r="M57" i="4"/>
  <c r="AE57" i="4"/>
  <c r="AY59" i="4"/>
  <c r="AG57" i="4"/>
  <c r="G57" i="4"/>
  <c r="AG59" i="4"/>
  <c r="AE59" i="4"/>
  <c r="G59" i="4"/>
  <c r="AS59" i="4"/>
  <c r="E57" i="4"/>
  <c r="AE83" i="4"/>
  <c r="I83" i="4"/>
  <c r="E83" i="4"/>
  <c r="AW81" i="4"/>
  <c r="O81" i="4"/>
  <c r="AK81" i="4"/>
  <c r="I81" i="4"/>
  <c r="AW83" i="4"/>
  <c r="AE81" i="4"/>
  <c r="AW59" i="4"/>
  <c r="AW57" i="4"/>
  <c r="O59" i="4"/>
  <c r="O57" i="4"/>
  <c r="AK59" i="4"/>
  <c r="AK57" i="4"/>
  <c r="Y46" i="4"/>
  <c r="Y47" i="4" s="1"/>
  <c r="M21" i="4"/>
  <c r="AY23" i="4"/>
  <c r="G21" i="4"/>
  <c r="AW21" i="4"/>
  <c r="AK21" i="4"/>
  <c r="AS21" i="4"/>
  <c r="M23" i="4"/>
  <c r="AE21" i="4"/>
  <c r="AM21" i="4"/>
  <c r="AM23" i="4"/>
  <c r="AW23" i="4"/>
  <c r="AE23" i="4"/>
  <c r="AG23" i="4"/>
  <c r="O21" i="4"/>
  <c r="BI21" i="4"/>
  <c r="I21" i="4"/>
  <c r="I23" i="4"/>
  <c r="O23" i="4"/>
  <c r="BJ211" i="14"/>
  <c r="AU8" i="4" s="1"/>
  <c r="AQ8" i="4"/>
  <c r="AA9" i="4"/>
  <c r="AR211" i="14"/>
  <c r="AC8" i="4" s="1"/>
  <c r="Y8" i="4"/>
  <c r="BJ212" i="14"/>
  <c r="AU10" i="4" s="1"/>
  <c r="AQ10" i="4"/>
  <c r="AQ11" i="4" s="1"/>
  <c r="AR212" i="14"/>
  <c r="AC10" i="4" s="1"/>
  <c r="Y10" i="4"/>
  <c r="Y11" i="4" s="1"/>
  <c r="AC106" i="4"/>
  <c r="AU104" i="4"/>
  <c r="AC104" i="4"/>
  <c r="BV11" i="14"/>
  <c r="BR211" i="14"/>
  <c r="BR212" i="14"/>
  <c r="AU106" i="4"/>
  <c r="BC70" i="4"/>
  <c r="BC71" i="4" s="1"/>
  <c r="AQ82" i="4"/>
  <c r="AQ83" i="4" s="1"/>
  <c r="BI35" i="4"/>
  <c r="AS35" i="4"/>
  <c r="AY33" i="4"/>
  <c r="AE35" i="4"/>
  <c r="AK33" i="4"/>
  <c r="AM35" i="4"/>
  <c r="AM33" i="4"/>
  <c r="I33" i="4"/>
  <c r="AK35" i="4"/>
  <c r="AG33" i="4"/>
  <c r="G33" i="4"/>
  <c r="AG35" i="4"/>
  <c r="AE33" i="4"/>
  <c r="O35" i="4"/>
  <c r="E33" i="4"/>
  <c r="M35" i="4"/>
  <c r="I35" i="4"/>
  <c r="AY35" i="4"/>
  <c r="AW33" i="4"/>
  <c r="G35" i="4"/>
  <c r="AW35" i="4"/>
  <c r="AS33" i="4"/>
  <c r="E35" i="4"/>
  <c r="O33" i="4"/>
  <c r="M33" i="4"/>
  <c r="AA69" i="4"/>
  <c r="AA71" i="4"/>
  <c r="Y71" i="4"/>
  <c r="AU32" i="4"/>
  <c r="AQ32" i="4"/>
  <c r="AQ33" i="4" s="1"/>
  <c r="AU44" i="4"/>
  <c r="AQ44" i="4"/>
  <c r="AQ45" i="4" s="1"/>
  <c r="AU20" i="4"/>
  <c r="AQ20" i="4"/>
  <c r="AQ21" i="4" s="1"/>
  <c r="AC68" i="4"/>
  <c r="Y68" i="4"/>
  <c r="Y69" i="4" s="1"/>
  <c r="AC34" i="4"/>
  <c r="Y34" i="4"/>
  <c r="Y36" i="4" s="1"/>
  <c r="BE46" i="4"/>
  <c r="BE47" i="4" s="1"/>
  <c r="AC58" i="4"/>
  <c r="Y58" i="4"/>
  <c r="Y60" i="4" s="1"/>
  <c r="BI33" i="4"/>
  <c r="AU68" i="4"/>
  <c r="AQ68" i="4"/>
  <c r="AQ69" i="4" s="1"/>
  <c r="AU80" i="4"/>
  <c r="AQ80" i="4"/>
  <c r="AQ81" i="4" s="1"/>
  <c r="BC20" i="4"/>
  <c r="BC21" i="4" s="1"/>
  <c r="BC32" i="4"/>
  <c r="BC33" i="4" s="1"/>
  <c r="BC44" i="4"/>
  <c r="BC45" i="4" s="1"/>
  <c r="BC56" i="4"/>
  <c r="BC57" i="4" s="1"/>
  <c r="BC68" i="4"/>
  <c r="BC69" i="4" s="1"/>
  <c r="AU58" i="4"/>
  <c r="AQ58" i="4"/>
  <c r="AC22" i="4"/>
  <c r="Y22" i="4"/>
  <c r="Y23" i="4" s="1"/>
  <c r="Y81" i="4"/>
  <c r="AA83" i="4"/>
  <c r="AA81" i="4"/>
  <c r="AC20" i="4"/>
  <c r="Y20" i="4"/>
  <c r="Y21" i="4" s="1"/>
  <c r="AU34" i="4"/>
  <c r="AQ34" i="4"/>
  <c r="BI11" i="4"/>
  <c r="AS11" i="4"/>
  <c r="AY9" i="4"/>
  <c r="AE11" i="4"/>
  <c r="AK9" i="4"/>
  <c r="AG11" i="4"/>
  <c r="AE9" i="4"/>
  <c r="I9" i="4"/>
  <c r="BE9" i="4"/>
  <c r="G9" i="4"/>
  <c r="BE11" i="4"/>
  <c r="O11" i="4"/>
  <c r="E9" i="4"/>
  <c r="AY11" i="4"/>
  <c r="AW9" i="4"/>
  <c r="M11" i="4"/>
  <c r="AW11" i="4"/>
  <c r="AS9" i="4"/>
  <c r="I11" i="4"/>
  <c r="G11" i="4"/>
  <c r="AM11" i="4"/>
  <c r="AM9" i="4"/>
  <c r="E11" i="4"/>
  <c r="O9" i="4"/>
  <c r="AK11" i="4"/>
  <c r="AG9" i="4"/>
  <c r="M9" i="4"/>
  <c r="AA23" i="4"/>
  <c r="BE118" i="4"/>
  <c r="BI47" i="4"/>
  <c r="AG47" i="4"/>
  <c r="AM45" i="4"/>
  <c r="AW45" i="4"/>
  <c r="AS47" i="4"/>
  <c r="I45" i="4"/>
  <c r="AM47" i="4"/>
  <c r="AK45" i="4"/>
  <c r="G45" i="4"/>
  <c r="AK47" i="4"/>
  <c r="AG45" i="4"/>
  <c r="O47" i="4"/>
  <c r="E45" i="4"/>
  <c r="AE47" i="4"/>
  <c r="AE45" i="4"/>
  <c r="M47" i="4"/>
  <c r="BI45" i="4"/>
  <c r="I47" i="4"/>
  <c r="G47" i="4"/>
  <c r="AY47" i="4"/>
  <c r="AY45" i="4"/>
  <c r="E47" i="4"/>
  <c r="O45" i="4"/>
  <c r="AW47" i="4"/>
  <c r="AS45" i="4"/>
  <c r="M45" i="4"/>
  <c r="AC82" i="4"/>
  <c r="Y82" i="4"/>
  <c r="Y84" i="4" s="1"/>
  <c r="AC44" i="4"/>
  <c r="Y44" i="4"/>
  <c r="Y45" i="4" s="1"/>
  <c r="AQ70" i="4"/>
  <c r="AQ71" i="4" s="1"/>
  <c r="AU22" i="4"/>
  <c r="AQ22" i="4"/>
  <c r="AA45" i="4"/>
  <c r="AA47" i="4"/>
  <c r="Y57" i="4"/>
  <c r="AA59" i="4"/>
  <c r="AA57" i="4"/>
  <c r="AU46" i="4"/>
  <c r="AQ46" i="4"/>
  <c r="BI83" i="4"/>
  <c r="AY81" i="4"/>
  <c r="BI81" i="4"/>
  <c r="AM83" i="4"/>
  <c r="AS83" i="4"/>
  <c r="AG83" i="4"/>
  <c r="M81" i="4"/>
  <c r="BE81" i="4"/>
  <c r="G81" i="4"/>
  <c r="AS81" i="4"/>
  <c r="AM81" i="4"/>
  <c r="AG81" i="4"/>
  <c r="M83" i="4"/>
  <c r="G83" i="4"/>
  <c r="AY83" i="4"/>
  <c r="Q68" i="4"/>
  <c r="K58" i="4"/>
  <c r="K60" i="4" s="1"/>
  <c r="Q46" i="4"/>
  <c r="Q44" i="4"/>
  <c r="K32" i="4"/>
  <c r="K36" i="4" s="1"/>
  <c r="Q20" i="4"/>
  <c r="AY24" i="4"/>
  <c r="AW12" i="4"/>
  <c r="U12" i="4"/>
  <c r="AK12" i="4"/>
  <c r="M12" i="4"/>
  <c r="K24" i="4"/>
  <c r="AC92" i="4"/>
  <c r="AS108" i="4" l="1"/>
  <c r="Y83" i="4"/>
  <c r="S147" i="4"/>
  <c r="S149" i="4"/>
  <c r="BG46" i="4"/>
  <c r="W149" i="4"/>
  <c r="AN211" i="14"/>
  <c r="AB211" i="14"/>
  <c r="AJ211" i="14"/>
  <c r="X211" i="14"/>
  <c r="AF211" i="14"/>
  <c r="U147" i="4"/>
  <c r="U149" i="4"/>
  <c r="AA147" i="4"/>
  <c r="Y148" i="4"/>
  <c r="W147" i="4"/>
  <c r="AA149" i="4"/>
  <c r="BG22" i="4"/>
  <c r="Y9" i="4"/>
  <c r="Y147" i="4" s="1"/>
  <c r="Y146" i="4"/>
  <c r="AC146" i="4" s="1"/>
  <c r="BE116" i="4"/>
  <c r="BE117" i="4" s="1"/>
  <c r="BE119" i="4"/>
  <c r="BG104" i="4"/>
  <c r="BG106" i="4"/>
  <c r="BC104" i="4"/>
  <c r="BC105" i="4" s="1"/>
  <c r="BE108" i="4"/>
  <c r="BC106" i="4"/>
  <c r="BC107" i="4" s="1"/>
  <c r="BC92" i="4"/>
  <c r="BC93" i="4" s="1"/>
  <c r="BC94" i="4"/>
  <c r="BC96" i="4" s="1"/>
  <c r="BG82" i="4"/>
  <c r="K81" i="4"/>
  <c r="BC80" i="4"/>
  <c r="BC81" i="4" s="1"/>
  <c r="BG68" i="4"/>
  <c r="BG70" i="4"/>
  <c r="BE56" i="4"/>
  <c r="BE57" i="4" s="1"/>
  <c r="BG58" i="4"/>
  <c r="BE44" i="4"/>
  <c r="BG20" i="4"/>
  <c r="BG34" i="4"/>
  <c r="BE32" i="4"/>
  <c r="Y35" i="4"/>
  <c r="AQ24" i="4"/>
  <c r="K69" i="4"/>
  <c r="Y59" i="4"/>
  <c r="AQ48" i="4"/>
  <c r="Y120" i="4"/>
  <c r="Q117" i="4"/>
  <c r="AQ72" i="4"/>
  <c r="AQ60" i="4"/>
  <c r="AQ59" i="4"/>
  <c r="AQ36" i="4"/>
  <c r="AQ35" i="4"/>
  <c r="AQ23" i="4"/>
  <c r="Q119" i="4"/>
  <c r="AQ120" i="4"/>
  <c r="BG92" i="4"/>
  <c r="Q95" i="4"/>
  <c r="Y72" i="4"/>
  <c r="K71" i="4"/>
  <c r="Q57" i="4"/>
  <c r="Y48" i="4"/>
  <c r="AQ47" i="4"/>
  <c r="Y24" i="4"/>
  <c r="K117" i="4"/>
  <c r="K119" i="4"/>
  <c r="BG118" i="4"/>
  <c r="BC118" i="4"/>
  <c r="BE107" i="4"/>
  <c r="Q107" i="4"/>
  <c r="K107" i="4"/>
  <c r="K105" i="4"/>
  <c r="Q105" i="4"/>
  <c r="K95" i="4"/>
  <c r="Q93" i="4"/>
  <c r="K93" i="4"/>
  <c r="Q69" i="4"/>
  <c r="S150" i="4"/>
  <c r="BI150" i="4"/>
  <c r="BE148" i="4"/>
  <c r="AA150" i="4"/>
  <c r="U150" i="4"/>
  <c r="C147" i="4"/>
  <c r="AW150" i="4"/>
  <c r="AS150" i="4"/>
  <c r="W150" i="4"/>
  <c r="AE150" i="4"/>
  <c r="AQ12" i="4"/>
  <c r="AQ148" i="4"/>
  <c r="AQ149" i="4" s="1"/>
  <c r="K23" i="4"/>
  <c r="Q71" i="4"/>
  <c r="AQ9" i="4"/>
  <c r="AQ146" i="4"/>
  <c r="AU146" i="4" s="1"/>
  <c r="I147" i="4"/>
  <c r="E147" i="4"/>
  <c r="AG149" i="4"/>
  <c r="O149" i="4"/>
  <c r="AK147" i="4"/>
  <c r="AM147" i="4"/>
  <c r="G147" i="4"/>
  <c r="AE149" i="4"/>
  <c r="AS147" i="4"/>
  <c r="M147" i="4"/>
  <c r="AW149" i="4"/>
  <c r="BI147" i="4"/>
  <c r="M149" i="4"/>
  <c r="AY149" i="4"/>
  <c r="AG147" i="4"/>
  <c r="I149" i="4"/>
  <c r="O147" i="4"/>
  <c r="AS149" i="4"/>
  <c r="AW147" i="4"/>
  <c r="G149" i="4"/>
  <c r="AM149" i="4"/>
  <c r="E149" i="4"/>
  <c r="BI149" i="4"/>
  <c r="AY147" i="4"/>
  <c r="AE147" i="4"/>
  <c r="AK149" i="4"/>
  <c r="AO148" i="4"/>
  <c r="AK150" i="4"/>
  <c r="K148" i="4"/>
  <c r="K150" i="4" s="1"/>
  <c r="G150" i="4"/>
  <c r="Q148" i="4"/>
  <c r="O150" i="4"/>
  <c r="Q83" i="4"/>
  <c r="K83" i="4"/>
  <c r="K57" i="4"/>
  <c r="AQ84" i="4"/>
  <c r="K21" i="4"/>
  <c r="Q59" i="4"/>
  <c r="Q81" i="4"/>
  <c r="Q23" i="4"/>
  <c r="Y12" i="4"/>
  <c r="K59" i="4"/>
  <c r="Q21" i="4"/>
  <c r="Q47" i="4"/>
  <c r="BV212" i="14"/>
  <c r="BG10" i="4" s="1"/>
  <c r="BC10" i="4"/>
  <c r="BV211" i="14"/>
  <c r="BG8" i="4" s="1"/>
  <c r="BC8" i="4"/>
  <c r="Q9" i="4"/>
  <c r="K11" i="4"/>
  <c r="BG94" i="4"/>
  <c r="K47" i="4"/>
  <c r="BC82" i="4"/>
  <c r="BC83" i="4" s="1"/>
  <c r="BC34" i="4"/>
  <c r="BC35" i="4" s="1"/>
  <c r="BC46" i="4"/>
  <c r="BC47" i="4" s="1"/>
  <c r="K9" i="4"/>
  <c r="K35" i="4"/>
  <c r="BC58" i="4"/>
  <c r="BC59" i="4" s="1"/>
  <c r="Q45" i="4"/>
  <c r="K45" i="4"/>
  <c r="Q11" i="4"/>
  <c r="K33" i="4"/>
  <c r="BC22" i="4"/>
  <c r="BC23" i="4" s="1"/>
  <c r="Q33" i="4"/>
  <c r="Q35" i="4"/>
  <c r="BE12" i="4"/>
  <c r="BE36" i="4"/>
  <c r="BE60" i="4"/>
  <c r="BE84" i="4"/>
  <c r="C21" i="4"/>
  <c r="C45" i="4"/>
  <c r="C69" i="4"/>
  <c r="C9" i="4"/>
  <c r="BE24" i="4"/>
  <c r="BE72" i="4"/>
  <c r="C33" i="4"/>
  <c r="C57" i="4"/>
  <c r="C81" i="4"/>
  <c r="BE120" i="4" l="1"/>
  <c r="BE48" i="4"/>
  <c r="BE45" i="4"/>
  <c r="Y149" i="4"/>
  <c r="BC120" i="4"/>
  <c r="BC119" i="4"/>
  <c r="BC108" i="4"/>
  <c r="BC95" i="4"/>
  <c r="BE33" i="4"/>
  <c r="BE146" i="4"/>
  <c r="BE147" i="4" s="1"/>
  <c r="BC148" i="4"/>
  <c r="BC11" i="4"/>
  <c r="Q149" i="4"/>
  <c r="BC9" i="4"/>
  <c r="BC146" i="4"/>
  <c r="BC147" i="4" s="1"/>
  <c r="BE149" i="4"/>
  <c r="Q147" i="4"/>
  <c r="K149" i="4"/>
  <c r="K147" i="4"/>
  <c r="AQ147" i="4"/>
  <c r="AC148" i="4"/>
  <c r="Y150" i="4"/>
  <c r="AQ150" i="4"/>
  <c r="AU148" i="4"/>
  <c r="BC24" i="4"/>
  <c r="BC48" i="4"/>
  <c r="BC72" i="4"/>
  <c r="BC12" i="4"/>
  <c r="BC36" i="4"/>
  <c r="BC60" i="4"/>
  <c r="BC84" i="4"/>
  <c r="BE150" i="4" l="1"/>
  <c r="BG146" i="4"/>
  <c r="BG148" i="4"/>
  <c r="BC150" i="4"/>
  <c r="BC149" i="4"/>
</calcChain>
</file>

<file path=xl/comments1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10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11.xml><?xml version="1.0" encoding="utf-8"?>
<comments xmlns="http://schemas.openxmlformats.org/spreadsheetml/2006/main">
  <authors>
    <author>Bob Morrison</author>
  </authors>
  <commentList>
    <comment ref="B145" authorId="0" shapeId="0">
      <text>
        <r>
          <rPr>
            <i/>
            <sz val="18"/>
            <color indexed="81"/>
            <rFont val="Tahoma"/>
            <family val="2"/>
          </rPr>
          <t>There is no protection on this cell which allows you to enter the last season covered by this Career Record</t>
        </r>
      </text>
    </comment>
  </commentList>
</comments>
</file>

<file path=xl/comments2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3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4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5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6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7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8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comments9.xml><?xml version="1.0" encoding="utf-8"?>
<comments xmlns="http://schemas.openxmlformats.org/spreadsheetml/2006/main">
  <authors>
    <author>Bob</author>
  </authors>
  <commentList>
    <comment ref="G11" authorId="0" shapeId="0">
      <text>
        <r>
          <rPr>
            <sz val="20"/>
            <color indexed="81"/>
            <rFont val="Tahoma"/>
            <family val="2"/>
          </rPr>
          <t>Enter 'S' if the player was in the starting 5 or 'Y' if the player took part in the game</t>
        </r>
      </text>
    </comment>
  </commentList>
</comments>
</file>

<file path=xl/sharedStrings.xml><?xml version="1.0" encoding="utf-8"?>
<sst xmlns="http://schemas.openxmlformats.org/spreadsheetml/2006/main" count="3764" uniqueCount="61">
  <si>
    <t>PLAY</t>
  </si>
  <si>
    <t>FOULS</t>
  </si>
  <si>
    <t>REBOUNDS</t>
  </si>
  <si>
    <t>TURNOVERS</t>
  </si>
  <si>
    <t>BLOCKS</t>
  </si>
  <si>
    <t>ASSISTS</t>
  </si>
  <si>
    <t>CHARGES</t>
  </si>
  <si>
    <t>LAYUPS</t>
  </si>
  <si>
    <t>2 PT SHOTS</t>
  </si>
  <si>
    <t>3PT SHOTS</t>
  </si>
  <si>
    <t>TOT. FG  SHOTS</t>
  </si>
  <si>
    <t>FREE THROWS</t>
  </si>
  <si>
    <t>TOTAL SHOTS</t>
  </si>
  <si>
    <r>
      <rPr>
        <b/>
        <sz val="22"/>
        <rFont val="Calibri"/>
        <family val="2"/>
      </rPr>
      <t>TOTAL</t>
    </r>
    <r>
      <rPr>
        <b/>
        <sz val="18"/>
        <rFont val="Calibri"/>
        <family val="2"/>
      </rPr>
      <t xml:space="preserve"> POINTS</t>
    </r>
  </si>
  <si>
    <t>DEF</t>
  </si>
  <si>
    <t>OFF</t>
  </si>
  <si>
    <t>TOT</t>
  </si>
  <si>
    <t>OFFENSIVE</t>
  </si>
  <si>
    <t>LOST</t>
  </si>
  <si>
    <t>STEAL</t>
  </si>
  <si>
    <t>ATTP</t>
  </si>
  <si>
    <t>MADE</t>
  </si>
  <si>
    <t>INTERCEPT</t>
  </si>
  <si>
    <t>%</t>
  </si>
  <si>
    <t>P</t>
  </si>
  <si>
    <t>S</t>
  </si>
  <si>
    <t>S/Y</t>
  </si>
  <si>
    <t>OPP</t>
  </si>
  <si>
    <t>DATE</t>
  </si>
  <si>
    <t>TEAMS</t>
  </si>
  <si>
    <t>TEAM</t>
  </si>
  <si>
    <t xml:space="preserve">BASKETBALL STATS FOR </t>
  </si>
  <si>
    <t>DURING SEASON</t>
  </si>
  <si>
    <t>Fulton City</t>
  </si>
  <si>
    <t>SEASON</t>
  </si>
  <si>
    <t>PLAYER  TOTALS</t>
  </si>
  <si>
    <t>PLAYER  AVERAGES</t>
  </si>
  <si>
    <t>TEAM TOTALS</t>
  </si>
  <si>
    <t>TEAM AVERAGES</t>
  </si>
  <si>
    <t>POINTS</t>
  </si>
  <si>
    <t>playing for</t>
  </si>
  <si>
    <t xml:space="preserve">Season </t>
  </si>
  <si>
    <t>s</t>
  </si>
  <si>
    <t>START</t>
  </si>
  <si>
    <t>PLYR</t>
  </si>
  <si>
    <t>TOTAL POINTS</t>
  </si>
  <si>
    <t>TO</t>
  </si>
  <si>
    <t>Player</t>
  </si>
  <si>
    <t>Team</t>
  </si>
  <si>
    <t>PLAYING FOR</t>
  </si>
  <si>
    <t xml:space="preserve">BASKETBALL  RECORD  OF  ACHIEVEMENT </t>
  </si>
  <si>
    <t>FOR</t>
  </si>
  <si>
    <t>PLAYING  FOR</t>
  </si>
  <si>
    <t>NA</t>
  </si>
  <si>
    <t>PLAYER'S  % OF   TEAM  TOTALS</t>
  </si>
  <si>
    <t>Y</t>
  </si>
  <si>
    <t>East Forte</t>
  </si>
  <si>
    <t>Trinity High School</t>
  </si>
  <si>
    <t>2015-16</t>
  </si>
  <si>
    <t>Cher  Butler</t>
  </si>
  <si>
    <t>INTRODUCTION  AND  SAMPLE  DATA  ENTRY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</si>
</sst>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43" formatCode="_-* #,##0.00_-;\-* #,##0.00_-;_-* &quot;-&quot;??_-;_-@_-"/>
    <numFmt numFmtId="164" formatCode="0.0"/>
  </numFmts>
  <fonts count="41" x14ac:knownFonts="1">
    <font>
      <sz val="11"/>
      <color theme="1"/>
      <name val="Calibri"/>
      <family val="2"/>
      <scheme val="minor"/>
    </font>
    <font>
      <sz val="20"/>
      <name val="Calibri"/>
      <family val="2"/>
    </font>
    <font>
      <i/>
      <sz val="20"/>
      <name val="Comic Sans MS"/>
      <family val="4"/>
    </font>
    <font>
      <b/>
      <sz val="20"/>
      <name val="Calibri"/>
      <family val="2"/>
    </font>
    <font>
      <b/>
      <sz val="16"/>
      <name val="Calibri"/>
      <family val="2"/>
    </font>
    <font>
      <b/>
      <sz val="15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b/>
      <sz val="24"/>
      <name val="Calibri"/>
      <family val="2"/>
    </font>
    <font>
      <b/>
      <sz val="17"/>
      <name val="Calibri"/>
      <family val="2"/>
    </font>
    <font>
      <i/>
      <sz val="24"/>
      <name val="Comic Sans MS"/>
      <family val="4"/>
    </font>
    <font>
      <b/>
      <sz val="26"/>
      <name val="Calibri"/>
      <family val="2"/>
    </font>
    <font>
      <b/>
      <sz val="28"/>
      <name val="Calibri"/>
      <family val="2"/>
    </font>
    <font>
      <i/>
      <sz val="26"/>
      <name val="Comic Sans MS"/>
      <family val="4"/>
    </font>
    <font>
      <i/>
      <sz val="28"/>
      <name val="Comic Sans MS"/>
      <family val="4"/>
    </font>
    <font>
      <i/>
      <sz val="18"/>
      <name val="Comic Sans MS"/>
      <family val="4"/>
    </font>
    <font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28"/>
      <color theme="1"/>
      <name val="Comic Sans MS"/>
      <family val="4"/>
    </font>
    <font>
      <sz val="28"/>
      <color theme="1"/>
      <name val="Calibri"/>
      <family val="2"/>
      <scheme val="minor"/>
    </font>
    <font>
      <i/>
      <sz val="36"/>
      <color theme="1"/>
      <name val="Comic Sans MS"/>
      <family val="4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name val="Calibri"/>
      <family val="2"/>
    </font>
    <font>
      <sz val="21"/>
      <color theme="1"/>
      <name val="Calibri"/>
      <family val="2"/>
      <scheme val="minor"/>
    </font>
    <font>
      <sz val="36"/>
      <color theme="1"/>
      <name val="Arial"/>
      <family val="2"/>
    </font>
    <font>
      <sz val="20"/>
      <color indexed="81"/>
      <name val="Tahoma"/>
      <family val="2"/>
    </font>
    <font>
      <sz val="24"/>
      <color theme="1"/>
      <name val="Arial"/>
      <family val="2"/>
    </font>
    <font>
      <b/>
      <sz val="24"/>
      <color theme="1"/>
      <name val="Calibri"/>
      <family val="2"/>
      <scheme val="minor"/>
    </font>
    <font>
      <i/>
      <sz val="16"/>
      <name val="Comic Sans MS"/>
      <family val="4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8"/>
      <name val="Calibri"/>
      <family val="2"/>
    </font>
    <font>
      <i/>
      <sz val="36"/>
      <name val="Comic Sans MS"/>
      <family val="4"/>
    </font>
    <font>
      <i/>
      <sz val="18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99"/>
        <bgColor indexed="64"/>
      </patternFill>
    </fill>
  </fills>
  <borders count="2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/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ashDotDot">
        <color indexed="64"/>
      </right>
      <top/>
      <bottom style="double">
        <color indexed="64"/>
      </bottom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dotted">
        <color indexed="64"/>
      </left>
      <right/>
      <top style="dashDotDot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/>
      <right style="thin">
        <color indexed="64"/>
      </right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ouble">
        <color indexed="64"/>
      </right>
      <top style="dotted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ouble">
        <color indexed="64"/>
      </bottom>
      <diagonal/>
    </border>
    <border>
      <left style="dotted">
        <color indexed="64"/>
      </left>
      <right/>
      <top style="dashDotDot">
        <color indexed="64"/>
      </top>
      <bottom style="double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double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double">
        <color indexed="64"/>
      </bottom>
      <diagonal/>
    </border>
    <border>
      <left/>
      <right style="thin">
        <color indexed="64"/>
      </right>
      <top style="dashDotDot">
        <color indexed="64"/>
      </top>
      <bottom style="double">
        <color indexed="64"/>
      </bottom>
      <diagonal/>
    </border>
    <border>
      <left/>
      <right/>
      <top style="dashDotDot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dashDotDot">
        <color indexed="64"/>
      </right>
      <top style="medium">
        <color indexed="64"/>
      </top>
      <bottom style="dashed">
        <color indexed="64"/>
      </bottom>
      <diagonal/>
    </border>
    <border>
      <left style="dashDotDot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dashDotDot">
        <color indexed="64"/>
      </right>
      <top style="dashed">
        <color indexed="64"/>
      </top>
      <bottom style="medium">
        <color indexed="64"/>
      </bottom>
      <diagonal/>
    </border>
    <border>
      <left style="dashDotDot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dashDot">
        <color indexed="64"/>
      </right>
      <top style="dashed">
        <color indexed="64"/>
      </top>
      <bottom style="medium">
        <color indexed="64"/>
      </bottom>
      <diagonal/>
    </border>
    <border>
      <left/>
      <right style="dashDot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ashDotDot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dashDot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ashDotDot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dashDotDot">
        <color indexed="64"/>
      </left>
      <right/>
      <top/>
      <bottom style="thick">
        <color indexed="64"/>
      </bottom>
      <diagonal/>
    </border>
    <border>
      <left/>
      <right style="dashDotDot">
        <color indexed="64"/>
      </right>
      <top/>
      <bottom style="thick">
        <color indexed="64"/>
      </bottom>
      <diagonal/>
    </border>
    <border>
      <left/>
      <right style="dashDotDot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dashDotDot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double">
        <color auto="1"/>
      </left>
      <right/>
      <top style="thick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dashDotDot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566">
    <xf numFmtId="0" fontId="0" fillId="0" borderId="0" xfId="0"/>
    <xf numFmtId="0" fontId="1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9" fillId="2" borderId="0" xfId="0" applyFont="1" applyFill="1" applyProtection="1"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0" fontId="17" fillId="3" borderId="16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5" fillId="3" borderId="7" xfId="0" applyFont="1" applyFill="1" applyBorder="1" applyAlignment="1" applyProtection="1">
      <alignment horizontal="center" vertical="center" textRotation="59"/>
      <protection hidden="1"/>
    </xf>
    <xf numFmtId="0" fontId="10" fillId="3" borderId="20" xfId="0" applyFont="1" applyFill="1" applyBorder="1" applyAlignment="1" applyProtection="1">
      <alignment horizontal="center" vertical="center"/>
      <protection hidden="1"/>
    </xf>
    <xf numFmtId="0" fontId="11" fillId="3" borderId="21" xfId="0" applyFont="1" applyFill="1" applyBorder="1" applyAlignment="1" applyProtection="1">
      <alignment horizontal="center" vertical="center"/>
      <protection hidden="1"/>
    </xf>
    <xf numFmtId="0" fontId="10" fillId="3" borderId="23" xfId="0" applyFont="1" applyFill="1" applyBorder="1" applyAlignment="1" applyProtection="1">
      <alignment horizontal="center" vertical="center"/>
      <protection hidden="1"/>
    </xf>
    <xf numFmtId="0" fontId="10" fillId="3" borderId="4" xfId="0" applyFont="1" applyFill="1" applyBorder="1" applyAlignment="1" applyProtection="1">
      <alignment horizontal="center" vertical="center"/>
      <protection hidden="1"/>
    </xf>
    <xf numFmtId="0" fontId="3" fillId="3" borderId="3" xfId="0" applyNumberFormat="1" applyFont="1" applyFill="1" applyBorder="1" applyAlignment="1" applyProtection="1">
      <alignment horizontal="center" vertical="center"/>
      <protection hidden="1"/>
    </xf>
    <xf numFmtId="0" fontId="3" fillId="3" borderId="11" xfId="0" applyNumberFormat="1" applyFont="1" applyFill="1" applyBorder="1" applyAlignment="1" applyProtection="1">
      <alignment horizontal="center" vertical="center"/>
      <protection hidden="1"/>
    </xf>
    <xf numFmtId="0" fontId="5" fillId="3" borderId="9" xfId="0" applyFont="1" applyFill="1" applyBorder="1" applyAlignment="1" applyProtection="1">
      <alignment horizontal="center" vertical="center" textRotation="59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0" borderId="12" xfId="0" applyFont="1" applyFill="1" applyBorder="1" applyAlignment="1" applyProtection="1">
      <alignment horizontal="center" vertical="center"/>
      <protection hidden="1"/>
    </xf>
    <xf numFmtId="0" fontId="7" fillId="3" borderId="2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Alignment="1" applyProtection="1">
      <alignment vertical="center"/>
      <protection hidden="1"/>
    </xf>
    <xf numFmtId="0" fontId="0" fillId="5" borderId="0" xfId="0" applyFill="1" applyProtection="1">
      <protection hidden="1"/>
    </xf>
    <xf numFmtId="0" fontId="20" fillId="5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3" borderId="0" xfId="0" applyFill="1" applyProtection="1">
      <protection hidden="1"/>
    </xf>
    <xf numFmtId="0" fontId="20" fillId="3" borderId="0" xfId="0" applyFont="1" applyFill="1" applyProtection="1">
      <protection hidden="1"/>
    </xf>
    <xf numFmtId="0" fontId="19" fillId="5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6" fillId="3" borderId="12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26" fillId="0" borderId="0" xfId="0" applyFont="1" applyFill="1" applyProtection="1"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23" fillId="0" borderId="0" xfId="0" applyFont="1" applyProtection="1">
      <protection hidden="1"/>
    </xf>
    <xf numFmtId="0" fontId="23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22" fillId="3" borderId="25" xfId="0" applyFont="1" applyFill="1" applyBorder="1" applyAlignment="1" applyProtection="1">
      <alignment horizontal="center" vertical="center"/>
      <protection hidden="1"/>
    </xf>
    <xf numFmtId="0" fontId="3" fillId="3" borderId="24" xfId="0" applyNumberFormat="1" applyFont="1" applyFill="1" applyBorder="1" applyAlignment="1" applyProtection="1">
      <alignment horizontal="center" vertical="center"/>
      <protection hidden="1"/>
    </xf>
    <xf numFmtId="0" fontId="3" fillId="3" borderId="89" xfId="0" applyNumberFormat="1" applyFont="1" applyFill="1" applyBorder="1" applyAlignment="1" applyProtection="1">
      <alignment horizontal="center" vertical="center"/>
      <protection hidden="1"/>
    </xf>
    <xf numFmtId="0" fontId="2" fillId="0" borderId="93" xfId="0" applyFont="1" applyFill="1" applyBorder="1" applyAlignment="1" applyProtection="1">
      <alignment horizontal="center" vertical="center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7" fillId="3" borderId="22" xfId="0" applyFont="1" applyFill="1" applyBorder="1" applyAlignment="1" applyProtection="1">
      <alignment horizontal="center" vertical="center"/>
      <protection hidden="1"/>
    </xf>
    <xf numFmtId="0" fontId="17" fillId="3" borderId="43" xfId="0" applyFont="1" applyFill="1" applyBorder="1" applyAlignment="1" applyProtection="1">
      <alignment horizontal="center" vertical="center"/>
      <protection hidden="1"/>
    </xf>
    <xf numFmtId="0" fontId="3" fillId="3" borderId="102" xfId="0" applyNumberFormat="1" applyFont="1" applyFill="1" applyBorder="1" applyAlignment="1" applyProtection="1">
      <alignment horizontal="center" vertical="center"/>
      <protection hidden="1"/>
    </xf>
    <xf numFmtId="0" fontId="2" fillId="0" borderId="106" xfId="0" applyFont="1" applyFill="1" applyBorder="1" applyAlignment="1" applyProtection="1">
      <alignment horizontal="center" vertical="center"/>
      <protection hidden="1"/>
    </xf>
    <xf numFmtId="0" fontId="3" fillId="3" borderId="112" xfId="0" applyNumberFormat="1" applyFont="1" applyFill="1" applyBorder="1" applyAlignment="1" applyProtection="1">
      <alignment horizontal="center" vertical="center"/>
      <protection hidden="1"/>
    </xf>
    <xf numFmtId="0" fontId="3" fillId="3" borderId="116" xfId="0" applyFont="1" applyFill="1" applyBorder="1" applyAlignment="1" applyProtection="1">
      <alignment horizontal="center" vertical="center"/>
      <protection hidden="1"/>
    </xf>
    <xf numFmtId="0" fontId="16" fillId="3" borderId="18" xfId="0" applyFont="1" applyFill="1" applyBorder="1" applyAlignment="1" applyProtection="1">
      <alignment horizontal="center" vertical="center"/>
      <protection hidden="1"/>
    </xf>
    <xf numFmtId="0" fontId="17" fillId="3" borderId="117" xfId="0" applyFont="1" applyFill="1" applyBorder="1" applyAlignment="1" applyProtection="1">
      <alignment horizontal="center" vertical="center"/>
      <protection hidden="1"/>
    </xf>
    <xf numFmtId="0" fontId="17" fillId="3" borderId="19" xfId="0" applyFont="1" applyFill="1" applyBorder="1" applyAlignment="1" applyProtection="1">
      <alignment horizontal="center" vertical="center"/>
      <protection hidden="1"/>
    </xf>
    <xf numFmtId="0" fontId="3" fillId="3" borderId="124" xfId="0" applyNumberFormat="1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0" borderId="125" xfId="0" applyFont="1" applyFill="1" applyBorder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7" fillId="3" borderId="110" xfId="0" applyFont="1" applyFill="1" applyBorder="1" applyAlignment="1" applyProtection="1">
      <alignment horizontal="center" vertical="center"/>
      <protection hidden="1"/>
    </xf>
    <xf numFmtId="0" fontId="7" fillId="3" borderId="137" xfId="0" applyFont="1" applyFill="1" applyBorder="1" applyAlignment="1" applyProtection="1">
      <alignment horizontal="center" vertical="center"/>
      <protection hidden="1"/>
    </xf>
    <xf numFmtId="0" fontId="21" fillId="3" borderId="143" xfId="0" applyFont="1" applyFill="1" applyBorder="1" applyAlignment="1" applyProtection="1">
      <alignment horizontal="center" vertical="center" wrapText="1"/>
      <protection hidden="1"/>
    </xf>
    <xf numFmtId="1" fontId="22" fillId="6" borderId="144" xfId="0" applyNumberFormat="1" applyFont="1" applyFill="1" applyBorder="1" applyAlignment="1" applyProtection="1">
      <alignment horizontal="center" vertical="center"/>
      <protection hidden="1"/>
    </xf>
    <xf numFmtId="0" fontId="21" fillId="3" borderId="102" xfId="0" applyFont="1" applyFill="1" applyBorder="1" applyAlignment="1" applyProtection="1">
      <alignment horizontal="center" vertical="center" wrapText="1"/>
      <protection hidden="1"/>
    </xf>
    <xf numFmtId="0" fontId="22" fillId="3" borderId="144" xfId="0" applyFont="1" applyFill="1" applyBorder="1" applyAlignment="1" applyProtection="1">
      <alignment horizontal="center" vertical="center"/>
      <protection hidden="1"/>
    </xf>
    <xf numFmtId="0" fontId="22" fillId="3" borderId="154" xfId="0" applyFont="1" applyFill="1" applyBorder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43" xfId="0" applyFont="1" applyFill="1" applyBorder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28" fillId="5" borderId="0" xfId="0" applyFont="1" applyFill="1" applyProtection="1">
      <protection hidden="1"/>
    </xf>
    <xf numFmtId="0" fontId="28" fillId="3" borderId="0" xfId="0" applyFont="1" applyFill="1" applyProtection="1"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4" fillId="3" borderId="100" xfId="0" applyFont="1" applyFill="1" applyBorder="1" applyAlignment="1" applyProtection="1">
      <alignment horizontal="center" vertical="center"/>
      <protection hidden="1"/>
    </xf>
    <xf numFmtId="0" fontId="4" fillId="3" borderId="6" xfId="0" applyFont="1" applyFill="1" applyBorder="1" applyAlignment="1" applyProtection="1">
      <alignment horizontal="center" vertical="center" textRotation="59"/>
      <protection hidden="1"/>
    </xf>
    <xf numFmtId="0" fontId="4" fillId="3" borderId="0" xfId="0" applyFont="1" applyFill="1" applyBorder="1" applyAlignment="1" applyProtection="1">
      <alignment horizontal="center" vertical="center" textRotation="59"/>
      <protection hidden="1"/>
    </xf>
    <xf numFmtId="0" fontId="4" fillId="3" borderId="100" xfId="0" applyFont="1" applyFill="1" applyBorder="1" applyAlignment="1" applyProtection="1">
      <alignment horizontal="center" vertical="center" textRotation="59"/>
      <protection hidden="1"/>
    </xf>
    <xf numFmtId="0" fontId="4" fillId="3" borderId="9" xfId="0" applyFont="1" applyFill="1" applyBorder="1" applyAlignment="1" applyProtection="1">
      <alignment horizontal="center" vertical="center" textRotation="59"/>
      <protection hidden="1"/>
    </xf>
    <xf numFmtId="0" fontId="36" fillId="5" borderId="0" xfId="0" applyFont="1" applyFill="1" applyProtection="1">
      <protection hidden="1"/>
    </xf>
    <xf numFmtId="0" fontId="36" fillId="3" borderId="0" xfId="0" applyFont="1" applyFill="1" applyProtection="1">
      <protection hidden="1"/>
    </xf>
    <xf numFmtId="1" fontId="37" fillId="0" borderId="0" xfId="0" applyNumberFormat="1" applyFont="1" applyAlignment="1" applyProtection="1">
      <alignment horizontal="center" vertical="center"/>
      <protection hidden="1"/>
    </xf>
    <xf numFmtId="0" fontId="37" fillId="0" borderId="0" xfId="0" applyFont="1" applyProtection="1"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0" fontId="3" fillId="3" borderId="95" xfId="0" applyFont="1" applyFill="1" applyBorder="1" applyAlignment="1" applyProtection="1">
      <alignment horizontal="center" vertical="center"/>
      <protection hidden="1"/>
    </xf>
    <xf numFmtId="0" fontId="21" fillId="3" borderId="168" xfId="0" applyFont="1" applyFill="1" applyBorder="1" applyAlignment="1" applyProtection="1">
      <alignment horizontal="center" vertical="center" wrapText="1"/>
      <protection hidden="1"/>
    </xf>
    <xf numFmtId="0" fontId="21" fillId="3" borderId="177" xfId="0" applyFont="1" applyFill="1" applyBorder="1" applyAlignment="1" applyProtection="1">
      <alignment horizontal="center" vertical="center" wrapText="1"/>
      <protection hidden="1"/>
    </xf>
    <xf numFmtId="1" fontId="7" fillId="3" borderId="20" xfId="0" applyNumberFormat="1" applyFont="1" applyFill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3" fillId="3" borderId="13" xfId="0" applyFont="1" applyFill="1" applyBorder="1" applyAlignment="1" applyProtection="1">
      <alignment horizontal="center" vertical="center"/>
      <protection hidden="1"/>
    </xf>
    <xf numFmtId="0" fontId="4" fillId="3" borderId="69" xfId="0" applyFont="1" applyFill="1" applyBorder="1" applyAlignment="1" applyProtection="1">
      <alignment horizontal="center" vertical="center"/>
      <protection hidden="1"/>
    </xf>
    <xf numFmtId="0" fontId="4" fillId="3" borderId="142" xfId="0" applyFont="1" applyFill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1" fontId="20" fillId="6" borderId="187" xfId="0" applyNumberFormat="1" applyFont="1" applyFill="1" applyBorder="1" applyAlignment="1" applyProtection="1">
      <alignment horizontal="center" vertical="center"/>
      <protection hidden="1"/>
    </xf>
    <xf numFmtId="0" fontId="20" fillId="3" borderId="169" xfId="0" applyFont="1" applyFill="1" applyBorder="1" applyAlignment="1" applyProtection="1">
      <alignment horizontal="center" vertical="center"/>
      <protection hidden="1"/>
    </xf>
    <xf numFmtId="0" fontId="20" fillId="3" borderId="178" xfId="0" applyFont="1" applyFill="1" applyBorder="1" applyAlignment="1" applyProtection="1">
      <alignment horizontal="center" vertical="center"/>
      <protection hidden="1"/>
    </xf>
    <xf numFmtId="0" fontId="20" fillId="3" borderId="94" xfId="0" applyFont="1" applyFill="1" applyBorder="1" applyAlignment="1" applyProtection="1">
      <alignment horizontal="center" vertical="center"/>
      <protection hidden="1"/>
    </xf>
    <xf numFmtId="1" fontId="28" fillId="5" borderId="0" xfId="0" applyNumberFormat="1" applyFont="1" applyFill="1" applyAlignment="1" applyProtection="1">
      <alignment horizontal="center" vertical="center"/>
      <protection hidden="1"/>
    </xf>
    <xf numFmtId="0" fontId="11" fillId="3" borderId="7" xfId="0" applyFont="1" applyFill="1" applyBorder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8" xfId="0" applyFont="1" applyFill="1" applyBorder="1" applyAlignment="1" applyProtection="1">
      <alignment horizontal="center" vertical="center"/>
      <protection hidden="1"/>
    </xf>
    <xf numFmtId="0" fontId="5" fillId="3" borderId="6" xfId="0" applyFont="1" applyFill="1" applyBorder="1" applyAlignment="1" applyProtection="1">
      <alignment horizontal="center" vertical="center" textRotation="59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0" fontId="3" fillId="3" borderId="39" xfId="0" applyFont="1" applyFill="1" applyBorder="1" applyAlignment="1" applyProtection="1">
      <alignment horizontal="center" vertical="center"/>
      <protection hidden="1"/>
    </xf>
    <xf numFmtId="0" fontId="3" fillId="3" borderId="43" xfId="0" applyFont="1" applyFill="1" applyBorder="1" applyAlignment="1" applyProtection="1">
      <alignment horizontal="center" vertical="center"/>
      <protection hidden="1"/>
    </xf>
    <xf numFmtId="0" fontId="3" fillId="3" borderId="95" xfId="0" applyFont="1" applyFill="1" applyBorder="1" applyAlignment="1" applyProtection="1">
      <alignment horizontal="center" vertical="center"/>
      <protection hidden="1"/>
    </xf>
    <xf numFmtId="1" fontId="10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8" fillId="5" borderId="0" xfId="0" applyNumberFormat="1" applyFont="1" applyFill="1" applyAlignment="1" applyProtection="1">
      <alignment horizontal="center" vertical="center"/>
      <protection hidden="1"/>
    </xf>
    <xf numFmtId="1" fontId="28" fillId="5" borderId="0" xfId="0" applyNumberFormat="1" applyFont="1" applyFill="1" applyBorder="1" applyAlignment="1" applyProtection="1">
      <alignment horizontal="center" vertical="center"/>
      <protection hidden="1"/>
    </xf>
    <xf numFmtId="1" fontId="13" fillId="4" borderId="48" xfId="0" applyNumberFormat="1" applyFont="1" applyFill="1" applyBorder="1" applyAlignment="1" applyProtection="1">
      <alignment horizontal="center" vertical="center"/>
      <protection hidden="1"/>
    </xf>
    <xf numFmtId="1" fontId="13" fillId="4" borderId="15" xfId="0" applyNumberFormat="1" applyFont="1" applyFill="1" applyBorder="1" applyAlignment="1" applyProtection="1">
      <alignment horizontal="center" vertical="center"/>
      <protection hidden="1"/>
    </xf>
    <xf numFmtId="1" fontId="13" fillId="4" borderId="97" xfId="0" applyNumberFormat="1" applyFont="1" applyFill="1" applyBorder="1" applyAlignment="1" applyProtection="1">
      <alignment horizontal="center" vertical="center"/>
      <protection hidden="1"/>
    </xf>
    <xf numFmtId="1" fontId="13" fillId="4" borderId="95" xfId="0" applyNumberFormat="1" applyFont="1" applyFill="1" applyBorder="1" applyAlignment="1" applyProtection="1">
      <alignment horizontal="center" vertical="center"/>
      <protection hidden="1"/>
    </xf>
    <xf numFmtId="1" fontId="14" fillId="4" borderId="12" xfId="0" applyNumberFormat="1" applyFont="1" applyFill="1" applyBorder="1" applyAlignment="1" applyProtection="1">
      <alignment horizontal="center" vertical="center"/>
      <protection hidden="1"/>
    </xf>
    <xf numFmtId="1" fontId="14" fillId="4" borderId="45" xfId="0" applyNumberFormat="1" applyFont="1" applyFill="1" applyBorder="1" applyAlignment="1" applyProtection="1">
      <alignment horizontal="center" vertical="center"/>
      <protection hidden="1"/>
    </xf>
    <xf numFmtId="1" fontId="14" fillId="4" borderId="65" xfId="0" applyNumberFormat="1" applyFont="1" applyFill="1" applyBorder="1" applyAlignment="1" applyProtection="1">
      <alignment horizontal="center" vertical="center"/>
      <protection hidden="1"/>
    </xf>
    <xf numFmtId="1" fontId="14" fillId="4" borderId="96" xfId="0" applyNumberFormat="1" applyFont="1" applyFill="1" applyBorder="1" applyAlignment="1" applyProtection="1">
      <alignment horizontal="center" vertical="center"/>
      <protection hidden="1"/>
    </xf>
    <xf numFmtId="1" fontId="14" fillId="4" borderId="48" xfId="0" applyNumberFormat="1" applyFont="1" applyFill="1" applyBorder="1" applyAlignment="1" applyProtection="1">
      <alignment horizontal="center" vertical="center"/>
      <protection hidden="1"/>
    </xf>
    <xf numFmtId="1" fontId="14" fillId="4" borderId="97" xfId="0" applyNumberFormat="1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27" xfId="0" applyFont="1" applyFill="1" applyBorder="1" applyAlignment="1" applyProtection="1">
      <alignment horizontal="center" vertical="center"/>
      <protection hidden="1"/>
    </xf>
    <xf numFmtId="0" fontId="14" fillId="4" borderId="99" xfId="0" applyFont="1" applyFill="1" applyBorder="1" applyAlignment="1" applyProtection="1">
      <alignment horizontal="center" vertical="center"/>
      <protection hidden="1"/>
    </xf>
    <xf numFmtId="0" fontId="14" fillId="4" borderId="100" xfId="0" applyFont="1" applyFill="1" applyBorder="1" applyAlignment="1" applyProtection="1">
      <alignment horizontal="center" vertical="center"/>
      <protection hidden="1"/>
    </xf>
    <xf numFmtId="0" fontId="14" fillId="4" borderId="101" xfId="0" applyFont="1" applyFill="1" applyBorder="1" applyAlignment="1" applyProtection="1">
      <alignment horizontal="center" vertical="center"/>
      <protection hidden="1"/>
    </xf>
    <xf numFmtId="14" fontId="12" fillId="0" borderId="90" xfId="0" applyNumberFormat="1" applyFont="1" applyFill="1" applyBorder="1" applyAlignment="1" applyProtection="1">
      <alignment horizontal="center" vertical="center"/>
      <protection locked="0" hidden="1"/>
    </xf>
    <xf numFmtId="14" fontId="12" fillId="0" borderId="91" xfId="0" applyNumberFormat="1" applyFont="1" applyFill="1" applyBorder="1" applyAlignment="1" applyProtection="1">
      <alignment horizontal="center" vertical="center"/>
      <protection locked="0" hidden="1"/>
    </xf>
    <xf numFmtId="14" fontId="12" fillId="0" borderId="92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2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4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6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96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48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97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15" xfId="0" applyNumberFormat="1" applyFont="1" applyFill="1" applyBorder="1" applyAlignment="1" applyProtection="1">
      <alignment horizontal="center" vertical="center"/>
      <protection hidden="1"/>
    </xf>
    <xf numFmtId="1" fontId="14" fillId="4" borderId="95" xfId="0" applyNumberFormat="1" applyFont="1" applyFill="1" applyBorder="1" applyAlignment="1" applyProtection="1">
      <alignment horizontal="center" vertical="center"/>
      <protection hidden="1"/>
    </xf>
    <xf numFmtId="1" fontId="2" fillId="0" borderId="14" xfId="0" applyNumberFormat="1" applyFont="1" applyFill="1" applyBorder="1" applyAlignment="1" applyProtection="1">
      <alignment horizontal="center" vertical="center"/>
      <protection hidden="1"/>
    </xf>
    <xf numFmtId="1" fontId="2" fillId="0" borderId="94" xfId="0" applyNumberFormat="1" applyFont="1" applyFill="1" applyBorder="1" applyAlignment="1" applyProtection="1">
      <alignment horizontal="center" vertical="center"/>
      <protection hidden="1"/>
    </xf>
    <xf numFmtId="1" fontId="2" fillId="0" borderId="50" xfId="0" applyNumberFormat="1" applyFont="1" applyFill="1" applyBorder="1" applyAlignment="1" applyProtection="1">
      <alignment horizontal="center" vertical="center"/>
      <protection hidden="1"/>
    </xf>
    <xf numFmtId="1" fontId="2" fillId="0" borderId="98" xfId="0" applyNumberFormat="1" applyFont="1" applyFill="1" applyBorder="1" applyAlignment="1" applyProtection="1">
      <alignment horizontal="center" vertical="center"/>
      <protection hidden="1"/>
    </xf>
    <xf numFmtId="1" fontId="13" fillId="4" borderId="52" xfId="0" applyNumberFormat="1" applyFont="1" applyFill="1" applyBorder="1" applyAlignment="1" applyProtection="1">
      <alignment horizontal="center" vertical="center"/>
      <protection hidden="1"/>
    </xf>
    <xf numFmtId="1" fontId="13" fillId="4" borderId="8" xfId="0" applyNumberFormat="1" applyFont="1" applyFill="1" applyBorder="1" applyAlignment="1" applyProtection="1">
      <alignment horizontal="center" vertical="center"/>
      <protection hidden="1"/>
    </xf>
    <xf numFmtId="0" fontId="15" fillId="0" borderId="57" xfId="0" applyFont="1" applyFill="1" applyBorder="1" applyAlignment="1" applyProtection="1">
      <alignment horizontal="center" vertical="center"/>
      <protection locked="0" hidden="1"/>
    </xf>
    <xf numFmtId="0" fontId="15" fillId="0" borderId="53" xfId="0" applyFont="1" applyFill="1" applyBorder="1" applyAlignment="1" applyProtection="1">
      <alignment horizontal="center" vertical="center"/>
      <protection locked="0" hidden="1"/>
    </xf>
    <xf numFmtId="0" fontId="15" fillId="0" borderId="54" xfId="0" applyFont="1" applyFill="1" applyBorder="1" applyAlignment="1" applyProtection="1">
      <alignment horizontal="center" vertical="center"/>
      <protection locked="0" hidden="1"/>
    </xf>
    <xf numFmtId="0" fontId="14" fillId="0" borderId="84" xfId="0" applyFont="1" applyFill="1" applyBorder="1" applyAlignment="1" applyProtection="1">
      <alignment horizontal="center" vertical="center"/>
      <protection locked="0" hidden="1"/>
    </xf>
    <xf numFmtId="0" fontId="14" fillId="0" borderId="85" xfId="0" applyFont="1" applyFill="1" applyBorder="1" applyAlignment="1" applyProtection="1">
      <alignment horizontal="center" vertical="center"/>
      <protection locked="0" hidden="1"/>
    </xf>
    <xf numFmtId="0" fontId="14" fillId="0" borderId="86" xfId="0" applyFont="1" applyFill="1" applyBorder="1" applyAlignment="1" applyProtection="1">
      <alignment horizontal="center" vertical="center"/>
      <protection locked="0" hidden="1"/>
    </xf>
    <xf numFmtId="41" fontId="14" fillId="3" borderId="12" xfId="0" applyNumberFormat="1" applyFont="1" applyFill="1" applyBorder="1" applyAlignment="1" applyProtection="1">
      <alignment horizontal="center" vertical="center"/>
      <protection hidden="1"/>
    </xf>
    <xf numFmtId="41" fontId="14" fillId="3" borderId="5" xfId="0" applyNumberFormat="1" applyFont="1" applyFill="1" applyBorder="1" applyAlignment="1" applyProtection="1">
      <alignment horizontal="center" vertical="center"/>
      <protection hidden="1"/>
    </xf>
    <xf numFmtId="41" fontId="14" fillId="3" borderId="15" xfId="0" applyNumberFormat="1" applyFont="1" applyFill="1" applyBorder="1" applyAlignment="1" applyProtection="1">
      <alignment horizontal="center" vertical="center"/>
      <protection hidden="1"/>
    </xf>
    <xf numFmtId="0" fontId="16" fillId="0" borderId="14" xfId="0" applyFont="1" applyFill="1" applyBorder="1" applyAlignment="1" applyProtection="1">
      <alignment horizontal="center" vertical="center"/>
      <protection locked="0" hidden="1"/>
    </xf>
    <xf numFmtId="0" fontId="16" fillId="0" borderId="94" xfId="0" applyFont="1" applyFill="1" applyBorder="1" applyAlignment="1" applyProtection="1">
      <alignment horizontal="center" vertical="center"/>
      <protection locked="0" hidden="1"/>
    </xf>
    <xf numFmtId="0" fontId="17" fillId="0" borderId="14" xfId="0" applyFont="1" applyFill="1" applyBorder="1" applyAlignment="1" applyProtection="1">
      <alignment horizontal="center" vertical="center"/>
      <protection hidden="1"/>
    </xf>
    <xf numFmtId="0" fontId="17" fillId="0" borderId="94" xfId="0" applyFont="1" applyFill="1" applyBorder="1" applyAlignment="1" applyProtection="1">
      <alignment horizontal="center" vertical="center"/>
      <protection hidden="1"/>
    </xf>
    <xf numFmtId="1" fontId="12" fillId="0" borderId="1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52" xfId="0" applyNumberFormat="1" applyFont="1" applyFill="1" applyBorder="1" applyAlignment="1" applyProtection="1">
      <alignment horizontal="center" vertical="center"/>
      <protection hidden="1"/>
    </xf>
    <xf numFmtId="1" fontId="14" fillId="4" borderId="8" xfId="0" applyNumberFormat="1" applyFont="1" applyFill="1" applyBorder="1" applyAlignment="1" applyProtection="1">
      <alignment horizontal="center" vertical="center"/>
      <protection hidden="1"/>
    </xf>
    <xf numFmtId="1" fontId="14" fillId="4" borderId="13" xfId="0" applyNumberFormat="1" applyFont="1" applyFill="1" applyBorder="1" applyAlignment="1" applyProtection="1">
      <alignment horizontal="center" vertical="center"/>
      <protection hidden="1"/>
    </xf>
    <xf numFmtId="1" fontId="14" fillId="4" borderId="55" xfId="0" applyNumberFormat="1" applyFont="1" applyFill="1" applyBorder="1" applyAlignment="1" applyProtection="1">
      <alignment horizontal="center" vertical="center"/>
      <protection hidden="1"/>
    </xf>
    <xf numFmtId="1" fontId="12" fillId="0" borderId="13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5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52" xfId="0" applyNumberFormat="1" applyFont="1" applyFill="1" applyBorder="1" applyAlignment="1" applyProtection="1">
      <alignment horizontal="center" vertical="center"/>
      <protection locked="0" hidden="1"/>
    </xf>
    <xf numFmtId="1" fontId="2" fillId="0" borderId="16" xfId="0" applyNumberFormat="1" applyFont="1" applyFill="1" applyBorder="1" applyAlignment="1" applyProtection="1">
      <alignment horizontal="center" vertical="center"/>
      <protection hidden="1"/>
    </xf>
    <xf numFmtId="1" fontId="2" fillId="0" borderId="51" xfId="0" applyNumberFormat="1" applyFont="1" applyFill="1" applyBorder="1" applyAlignment="1" applyProtection="1">
      <alignment horizontal="center" vertical="center"/>
      <protection hidden="1"/>
    </xf>
    <xf numFmtId="1" fontId="12" fillId="0" borderId="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7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30" xfId="0" applyFont="1" applyFill="1" applyBorder="1" applyAlignment="1" applyProtection="1">
      <alignment horizontal="center" vertical="center"/>
      <protection hidden="1"/>
    </xf>
    <xf numFmtId="0" fontId="11" fillId="3" borderId="31" xfId="0" applyFont="1" applyFill="1" applyBorder="1" applyAlignment="1" applyProtection="1">
      <alignment horizontal="center" vertical="center"/>
      <protection hidden="1"/>
    </xf>
    <xf numFmtId="0" fontId="10" fillId="3" borderId="28" xfId="0" applyFont="1" applyFill="1" applyBorder="1" applyAlignment="1" applyProtection="1">
      <alignment horizontal="center" vertical="center"/>
      <protection hidden="1"/>
    </xf>
    <xf numFmtId="0" fontId="10" fillId="3" borderId="29" xfId="0" applyFont="1" applyFill="1" applyBorder="1" applyAlignment="1" applyProtection="1">
      <alignment horizontal="center" vertical="center"/>
      <protection hidden="1"/>
    </xf>
    <xf numFmtId="0" fontId="3" fillId="3" borderId="32" xfId="0" applyFont="1" applyFill="1" applyBorder="1" applyAlignment="1" applyProtection="1">
      <alignment horizontal="center" vertical="center"/>
      <protection hidden="1"/>
    </xf>
    <xf numFmtId="0" fontId="3" fillId="3" borderId="33" xfId="0" applyFont="1" applyFill="1" applyBorder="1" applyAlignment="1" applyProtection="1">
      <alignment horizontal="center" vertical="center"/>
      <protection hidden="1"/>
    </xf>
    <xf numFmtId="0" fontId="3" fillId="3" borderId="35" xfId="0" applyFont="1" applyFill="1" applyBorder="1" applyAlignment="1" applyProtection="1">
      <alignment horizontal="center" vertical="center" wrapText="1"/>
      <protection hidden="1"/>
    </xf>
    <xf numFmtId="0" fontId="3" fillId="3" borderId="9" xfId="0" applyFont="1" applyFill="1" applyBorder="1" applyAlignment="1" applyProtection="1">
      <alignment horizontal="center" vertical="center" wrapText="1"/>
      <protection hidden="1"/>
    </xf>
    <xf numFmtId="0" fontId="3" fillId="3" borderId="36" xfId="0" applyFont="1" applyFill="1" applyBorder="1" applyAlignment="1" applyProtection="1">
      <alignment horizontal="center" vertical="center" wrapText="1"/>
      <protection hidden="1"/>
    </xf>
    <xf numFmtId="0" fontId="3" fillId="3" borderId="37" xfId="0" applyFont="1" applyFill="1" applyBorder="1" applyAlignment="1" applyProtection="1">
      <alignment horizontal="center" vertical="center" wrapText="1"/>
      <protection hidden="1"/>
    </xf>
    <xf numFmtId="0" fontId="3" fillId="3" borderId="7" xfId="0" applyFont="1" applyFill="1" applyBorder="1" applyAlignment="1" applyProtection="1">
      <alignment horizontal="center" vertical="center" wrapText="1"/>
      <protection hidden="1"/>
    </xf>
    <xf numFmtId="0" fontId="3" fillId="3" borderId="38" xfId="0" applyFont="1" applyFill="1" applyBorder="1" applyAlignment="1" applyProtection="1">
      <alignment horizontal="center" vertical="center" wrapText="1"/>
      <protection hidden="1"/>
    </xf>
    <xf numFmtId="0" fontId="11" fillId="3" borderId="13" xfId="0" applyFont="1" applyFill="1" applyBorder="1" applyAlignment="1" applyProtection="1">
      <alignment horizontal="center" vertical="center"/>
      <protection hidden="1"/>
    </xf>
    <xf numFmtId="0" fontId="11" fillId="3" borderId="7" xfId="0" applyFont="1" applyFill="1" applyBorder="1" applyAlignment="1" applyProtection="1">
      <alignment horizontal="center" vertical="center"/>
      <protection hidden="1"/>
    </xf>
    <xf numFmtId="0" fontId="6" fillId="3" borderId="28" xfId="0" applyFont="1" applyFill="1" applyBorder="1" applyAlignment="1" applyProtection="1">
      <alignment horizontal="center" vertical="center"/>
      <protection hidden="1"/>
    </xf>
    <xf numFmtId="0" fontId="6" fillId="3" borderId="29" xfId="0" applyFont="1" applyFill="1" applyBorder="1" applyAlignment="1" applyProtection="1">
      <alignment horizontal="center" vertical="center"/>
      <protection hidden="1"/>
    </xf>
    <xf numFmtId="0" fontId="25" fillId="0" borderId="81" xfId="0" applyFont="1" applyFill="1" applyBorder="1" applyAlignment="1" applyProtection="1">
      <alignment horizontal="center" vertical="center"/>
      <protection locked="0" hidden="1"/>
    </xf>
    <xf numFmtId="0" fontId="25" fillId="0" borderId="82" xfId="0" applyFont="1" applyFill="1" applyBorder="1" applyAlignment="1" applyProtection="1">
      <alignment horizontal="center" vertical="center"/>
      <protection locked="0" hidden="1"/>
    </xf>
    <xf numFmtId="0" fontId="25" fillId="0" borderId="83" xfId="0" applyFont="1" applyFill="1" applyBorder="1" applyAlignment="1" applyProtection="1">
      <alignment horizontal="center" vertical="center"/>
      <protection locked="0" hidden="1"/>
    </xf>
    <xf numFmtId="0" fontId="23" fillId="0" borderId="81" xfId="0" applyFont="1" applyFill="1" applyBorder="1" applyAlignment="1" applyProtection="1">
      <alignment horizontal="center" vertical="center"/>
      <protection locked="0" hidden="1"/>
    </xf>
    <xf numFmtId="0" fontId="23" fillId="0" borderId="82" xfId="0" applyFont="1" applyFill="1" applyBorder="1" applyAlignment="1" applyProtection="1">
      <alignment horizontal="center" vertical="center"/>
      <protection locked="0" hidden="1"/>
    </xf>
    <xf numFmtId="0" fontId="23" fillId="0" borderId="83" xfId="0" applyFont="1" applyFill="1" applyBorder="1" applyAlignment="1" applyProtection="1">
      <alignment horizontal="center" vertical="center"/>
      <protection locked="0"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18" fillId="3" borderId="74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7" xfId="0" applyFont="1" applyFill="1" applyBorder="1" applyAlignment="1" applyProtection="1">
      <alignment horizontal="center" vertical="center"/>
      <protection hidden="1"/>
    </xf>
    <xf numFmtId="0" fontId="3" fillId="3" borderId="8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16" xfId="0" applyFont="1" applyFill="1" applyBorder="1" applyAlignment="1" applyProtection="1">
      <alignment horizontal="center" vertical="center"/>
      <protection hidden="1"/>
    </xf>
    <xf numFmtId="0" fontId="6" fillId="3" borderId="39" xfId="0" applyFont="1" applyFill="1" applyBorder="1" applyAlignment="1" applyProtection="1">
      <alignment horizontal="center" vertical="center" textRotation="60"/>
      <protection hidden="1"/>
    </xf>
    <xf numFmtId="0" fontId="6" fillId="3" borderId="6" xfId="0" applyFont="1" applyFill="1" applyBorder="1" applyAlignment="1" applyProtection="1">
      <alignment horizontal="center" vertical="center" textRotation="60"/>
      <protection hidden="1"/>
    </xf>
    <xf numFmtId="0" fontId="6" fillId="3" borderId="13" xfId="0" applyFont="1" applyFill="1" applyBorder="1" applyAlignment="1" applyProtection="1">
      <alignment horizontal="center" vertical="center" textRotation="60"/>
      <protection hidden="1"/>
    </xf>
    <xf numFmtId="0" fontId="6" fillId="3" borderId="8" xfId="0" applyFont="1" applyFill="1" applyBorder="1" applyAlignment="1" applyProtection="1">
      <alignment horizontal="center" vertical="center" textRotation="60"/>
      <protection hidden="1"/>
    </xf>
    <xf numFmtId="0" fontId="5" fillId="3" borderId="39" xfId="0" applyFont="1" applyFill="1" applyBorder="1" applyAlignment="1" applyProtection="1">
      <alignment horizontal="center" vertical="center" textRotation="59"/>
      <protection hidden="1"/>
    </xf>
    <xf numFmtId="0" fontId="5" fillId="3" borderId="6" xfId="0" applyFont="1" applyFill="1" applyBorder="1" applyAlignment="1" applyProtection="1">
      <alignment horizontal="center" vertical="center" textRotation="59"/>
      <protection hidden="1"/>
    </xf>
    <xf numFmtId="0" fontId="5" fillId="3" borderId="13" xfId="0" applyFont="1" applyFill="1" applyBorder="1" applyAlignment="1" applyProtection="1">
      <alignment horizontal="center" vertical="center" textRotation="59"/>
      <protection hidden="1"/>
    </xf>
    <xf numFmtId="0" fontId="5" fillId="3" borderId="8" xfId="0" applyFont="1" applyFill="1" applyBorder="1" applyAlignment="1" applyProtection="1">
      <alignment horizontal="center" vertical="center" textRotation="59"/>
      <protection hidden="1"/>
    </xf>
    <xf numFmtId="0" fontId="3" fillId="3" borderId="34" xfId="0" applyFont="1" applyFill="1" applyBorder="1" applyAlignment="1" applyProtection="1">
      <alignment horizontal="center" vertical="center"/>
      <protection hidden="1"/>
    </xf>
    <xf numFmtId="0" fontId="25" fillId="0" borderId="81" xfId="0" applyFont="1" applyFill="1" applyBorder="1" applyAlignment="1" applyProtection="1">
      <alignment horizontal="center" vertical="center"/>
      <protection hidden="1"/>
    </xf>
    <xf numFmtId="0" fontId="25" fillId="0" borderId="82" xfId="0" applyFont="1" applyFill="1" applyBorder="1" applyAlignment="1" applyProtection="1">
      <alignment horizontal="center" vertical="center"/>
      <protection hidden="1"/>
    </xf>
    <xf numFmtId="0" fontId="25" fillId="0" borderId="83" xfId="0" applyFont="1" applyFill="1" applyBorder="1" applyAlignment="1" applyProtection="1">
      <alignment horizontal="center" vertical="center"/>
      <protection hidden="1"/>
    </xf>
    <xf numFmtId="0" fontId="23" fillId="0" borderId="81" xfId="0" applyFont="1" applyFill="1" applyBorder="1" applyAlignment="1" applyProtection="1">
      <alignment horizontal="center" vertical="center"/>
      <protection hidden="1"/>
    </xf>
    <xf numFmtId="0" fontId="23" fillId="0" borderId="82" xfId="0" applyFont="1" applyFill="1" applyBorder="1" applyAlignment="1" applyProtection="1">
      <alignment horizontal="center" vertical="center"/>
      <protection hidden="1"/>
    </xf>
    <xf numFmtId="0" fontId="23" fillId="0" borderId="83" xfId="0" applyFont="1" applyFill="1" applyBorder="1" applyAlignment="1" applyProtection="1">
      <alignment horizontal="center" vertical="center"/>
      <protection hidden="1"/>
    </xf>
    <xf numFmtId="1" fontId="12" fillId="0" borderId="12" xfId="0" applyNumberFormat="1" applyFont="1" applyFill="1" applyBorder="1" applyAlignment="1" applyProtection="1">
      <alignment horizontal="center" vertical="center"/>
      <protection hidden="1"/>
    </xf>
    <xf numFmtId="1" fontId="12" fillId="0" borderId="15" xfId="0" applyNumberFormat="1" applyFont="1" applyFill="1" applyBorder="1" applyAlignment="1" applyProtection="1">
      <alignment horizontal="center" vertical="center"/>
      <protection hidden="1"/>
    </xf>
    <xf numFmtId="1" fontId="12" fillId="0" borderId="13" xfId="0" applyNumberFormat="1" applyFont="1" applyFill="1" applyBorder="1" applyAlignment="1" applyProtection="1">
      <alignment horizontal="center" vertical="center"/>
      <protection hidden="1"/>
    </xf>
    <xf numFmtId="1" fontId="12" fillId="0" borderId="8" xfId="0" applyNumberFormat="1" applyFont="1" applyFill="1" applyBorder="1" applyAlignment="1" applyProtection="1">
      <alignment horizontal="center" vertical="center"/>
      <protection hidden="1"/>
    </xf>
    <xf numFmtId="1" fontId="12" fillId="0" borderId="45" xfId="0" applyNumberFormat="1" applyFont="1" applyFill="1" applyBorder="1" applyAlignment="1" applyProtection="1">
      <alignment horizontal="center" vertical="center"/>
      <protection hidden="1"/>
    </xf>
    <xf numFmtId="1" fontId="12" fillId="0" borderId="55" xfId="0" applyNumberFormat="1" applyFont="1" applyFill="1" applyBorder="1" applyAlignment="1" applyProtection="1">
      <alignment horizontal="center" vertical="center"/>
      <protection hidden="1"/>
    </xf>
    <xf numFmtId="1" fontId="12" fillId="0" borderId="48" xfId="0" applyNumberFormat="1" applyFont="1" applyFill="1" applyBorder="1" applyAlignment="1" applyProtection="1">
      <alignment horizontal="center" vertical="center"/>
      <protection hidden="1"/>
    </xf>
    <xf numFmtId="1" fontId="12" fillId="0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7" xfId="0" applyFont="1" applyFill="1" applyBorder="1" applyAlignment="1" applyProtection="1">
      <alignment horizontal="center" vertical="center"/>
      <protection hidden="1"/>
    </xf>
    <xf numFmtId="0" fontId="15" fillId="0" borderId="53" xfId="0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center" vertical="center"/>
      <protection hidden="1"/>
    </xf>
    <xf numFmtId="0" fontId="14" fillId="0" borderId="84" xfId="0" applyFont="1" applyFill="1" applyBorder="1" applyAlignment="1" applyProtection="1">
      <alignment horizontal="center" vertical="center"/>
      <protection hidden="1"/>
    </xf>
    <xf numFmtId="0" fontId="14" fillId="0" borderId="85" xfId="0" applyFont="1" applyFill="1" applyBorder="1" applyAlignment="1" applyProtection="1">
      <alignment horizontal="center" vertical="center"/>
      <protection hidden="1"/>
    </xf>
    <xf numFmtId="0" fontId="14" fillId="0" borderId="86" xfId="0" applyFont="1" applyFill="1" applyBorder="1" applyAlignment="1" applyProtection="1">
      <alignment horizontal="center" vertical="center"/>
      <protection hidden="1"/>
    </xf>
    <xf numFmtId="0" fontId="16" fillId="0" borderId="14" xfId="0" applyFont="1" applyFill="1" applyBorder="1" applyAlignment="1" applyProtection="1">
      <alignment horizontal="center" vertical="center"/>
      <protection hidden="1"/>
    </xf>
    <xf numFmtId="0" fontId="16" fillId="0" borderId="94" xfId="0" applyFont="1" applyFill="1" applyBorder="1" applyAlignment="1" applyProtection="1">
      <alignment horizontal="center" vertical="center"/>
      <protection hidden="1"/>
    </xf>
    <xf numFmtId="1" fontId="12" fillId="0" borderId="65" xfId="0" applyNumberFormat="1" applyFont="1" applyFill="1" applyBorder="1" applyAlignment="1" applyProtection="1">
      <alignment horizontal="center" vertical="center"/>
      <protection hidden="1"/>
    </xf>
    <xf numFmtId="1" fontId="12" fillId="0" borderId="95" xfId="0" applyNumberFormat="1" applyFont="1" applyFill="1" applyBorder="1" applyAlignment="1" applyProtection="1">
      <alignment horizontal="center" vertical="center"/>
      <protection hidden="1"/>
    </xf>
    <xf numFmtId="1" fontId="12" fillId="0" borderId="5" xfId="0" applyNumberFormat="1" applyFont="1" applyFill="1" applyBorder="1" applyAlignment="1" applyProtection="1">
      <alignment horizontal="center" vertical="center"/>
      <protection hidden="1"/>
    </xf>
    <xf numFmtId="1" fontId="12" fillId="0" borderId="7" xfId="0" applyNumberFormat="1" applyFont="1" applyFill="1" applyBorder="1" applyAlignment="1" applyProtection="1">
      <alignment horizontal="center" vertical="center"/>
      <protection hidden="1"/>
    </xf>
    <xf numFmtId="1" fontId="12" fillId="0" borderId="96" xfId="0" applyNumberFormat="1" applyFont="1" applyFill="1" applyBorder="1" applyAlignment="1" applyProtection="1">
      <alignment horizontal="center" vertical="center"/>
      <protection hidden="1"/>
    </xf>
    <xf numFmtId="1" fontId="12" fillId="0" borderId="97" xfId="0" applyNumberFormat="1" applyFont="1" applyFill="1" applyBorder="1" applyAlignment="1" applyProtection="1">
      <alignment horizontal="center" vertical="center"/>
      <protection hidden="1"/>
    </xf>
    <xf numFmtId="14" fontId="12" fillId="0" borderId="90" xfId="0" applyNumberFormat="1" applyFont="1" applyFill="1" applyBorder="1" applyAlignment="1" applyProtection="1">
      <alignment horizontal="center" vertical="center"/>
      <protection hidden="1"/>
    </xf>
    <xf numFmtId="14" fontId="12" fillId="0" borderId="91" xfId="0" applyNumberFormat="1" applyFont="1" applyFill="1" applyBorder="1" applyAlignment="1" applyProtection="1">
      <alignment horizontal="center" vertical="center"/>
      <protection hidden="1"/>
    </xf>
    <xf numFmtId="14" fontId="12" fillId="0" borderId="92" xfId="0" applyNumberFormat="1" applyFont="1" applyFill="1" applyBorder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1" fontId="28" fillId="0" borderId="0" xfId="0" applyNumberFormat="1" applyFont="1" applyBorder="1" applyAlignment="1" applyProtection="1">
      <alignment horizontal="center" vertical="center"/>
      <protection hidden="1"/>
    </xf>
    <xf numFmtId="0" fontId="10" fillId="3" borderId="67" xfId="0" applyFont="1" applyFill="1" applyBorder="1" applyAlignment="1" applyProtection="1">
      <alignment horizontal="center" vertical="center"/>
      <protection hidden="1"/>
    </xf>
    <xf numFmtId="0" fontId="10" fillId="3" borderId="72" xfId="0" applyFont="1" applyFill="1" applyBorder="1" applyAlignment="1" applyProtection="1">
      <alignment horizontal="center" vertical="center"/>
      <protection hidden="1"/>
    </xf>
    <xf numFmtId="14" fontId="15" fillId="0" borderId="12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26" xfId="0" applyFont="1" applyFill="1" applyBorder="1" applyAlignment="1" applyProtection="1">
      <alignment horizontal="center" vertical="center"/>
      <protection locked="0" hidden="1"/>
    </xf>
    <xf numFmtId="0" fontId="15" fillId="0" borderId="127" xfId="0" applyFont="1" applyFill="1" applyBorder="1" applyAlignment="1" applyProtection="1">
      <alignment horizontal="center" vertical="center"/>
      <protection locked="0" hidden="1"/>
    </xf>
    <xf numFmtId="1" fontId="25" fillId="0" borderId="81" xfId="0" applyNumberFormat="1" applyFont="1" applyFill="1" applyBorder="1" applyAlignment="1" applyProtection="1">
      <alignment horizontal="center" vertical="center"/>
      <protection locked="0" hidden="1"/>
    </xf>
    <xf numFmtId="1" fontId="25" fillId="0" borderId="82" xfId="0" applyNumberFormat="1" applyFont="1" applyFill="1" applyBorder="1" applyAlignment="1" applyProtection="1">
      <alignment horizontal="center" vertical="center"/>
      <protection locked="0" hidden="1"/>
    </xf>
    <xf numFmtId="1" fontId="25" fillId="0" borderId="83" xfId="0" applyNumberFormat="1" applyFont="1" applyFill="1" applyBorder="1" applyAlignment="1" applyProtection="1">
      <alignment horizontal="center" vertical="center"/>
      <protection locked="0"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39" xfId="0" applyFont="1" applyFill="1" applyBorder="1" applyAlignment="1" applyProtection="1">
      <alignment horizontal="center" vertical="center"/>
      <protection hidden="1"/>
    </xf>
    <xf numFmtId="0" fontId="3" fillId="3" borderId="46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43" xfId="0" applyFont="1" applyFill="1" applyBorder="1" applyAlignment="1" applyProtection="1">
      <alignment horizontal="center" vertical="center"/>
      <protection hidden="1"/>
    </xf>
    <xf numFmtId="0" fontId="4" fillId="3" borderId="22" xfId="0" applyFont="1" applyFill="1" applyBorder="1" applyAlignment="1" applyProtection="1">
      <alignment horizontal="center" vertical="center"/>
      <protection hidden="1"/>
    </xf>
    <xf numFmtId="0" fontId="7" fillId="3" borderId="39" xfId="0" applyFont="1" applyFill="1" applyBorder="1" applyAlignment="1" applyProtection="1">
      <alignment horizontal="center" vertical="center" textRotation="60"/>
      <protection hidden="1"/>
    </xf>
    <xf numFmtId="0" fontId="7" fillId="3" borderId="6" xfId="0" applyFont="1" applyFill="1" applyBorder="1" applyAlignment="1" applyProtection="1">
      <alignment horizontal="center" vertical="center" textRotation="60"/>
      <protection hidden="1"/>
    </xf>
    <xf numFmtId="0" fontId="7" fillId="3" borderId="46" xfId="0" applyFont="1" applyFill="1" applyBorder="1" applyAlignment="1" applyProtection="1">
      <alignment horizontal="center" vertical="center" textRotation="60"/>
      <protection hidden="1"/>
    </xf>
    <xf numFmtId="0" fontId="7" fillId="3" borderId="43" xfId="0" applyFont="1" applyFill="1" applyBorder="1" applyAlignment="1" applyProtection="1">
      <alignment horizontal="center" vertical="center" textRotation="60"/>
      <protection hidden="1"/>
    </xf>
    <xf numFmtId="0" fontId="7" fillId="3" borderId="32" xfId="0" applyFont="1" applyFill="1" applyBorder="1" applyAlignment="1" applyProtection="1">
      <alignment horizontal="center" vertical="center"/>
      <protection hidden="1"/>
    </xf>
    <xf numFmtId="0" fontId="7" fillId="3" borderId="71" xfId="0" applyFont="1" applyFill="1" applyBorder="1" applyAlignment="1" applyProtection="1">
      <alignment horizontal="center" vertical="center"/>
      <protection hidden="1"/>
    </xf>
    <xf numFmtId="0" fontId="7" fillId="3" borderId="34" xfId="0" applyFont="1" applyFill="1" applyBorder="1" applyAlignment="1" applyProtection="1">
      <alignment horizontal="center" vertical="center"/>
      <protection hidden="1"/>
    </xf>
    <xf numFmtId="0" fontId="7" fillId="3" borderId="33" xfId="0" applyFont="1" applyFill="1" applyBorder="1" applyAlignment="1" applyProtection="1">
      <alignment horizontal="center" vertical="center"/>
      <protection hidden="1"/>
    </xf>
    <xf numFmtId="0" fontId="7" fillId="3" borderId="35" xfId="0" applyFont="1" applyFill="1" applyBorder="1" applyAlignment="1" applyProtection="1">
      <alignment horizontal="center" vertical="center" wrapText="1"/>
      <protection hidden="1"/>
    </xf>
    <xf numFmtId="0" fontId="7" fillId="3" borderId="9" xfId="0" applyFont="1" applyFill="1" applyBorder="1" applyAlignment="1" applyProtection="1">
      <alignment horizontal="center" vertical="center" wrapText="1"/>
      <protection hidden="1"/>
    </xf>
    <xf numFmtId="0" fontId="7" fillId="3" borderId="36" xfId="0" applyFont="1" applyFill="1" applyBorder="1" applyAlignment="1" applyProtection="1">
      <alignment horizontal="center" vertical="center" wrapText="1"/>
      <protection hidden="1"/>
    </xf>
    <xf numFmtId="0" fontId="7" fillId="3" borderId="73" xfId="0" applyFont="1" applyFill="1" applyBorder="1" applyAlignment="1" applyProtection="1">
      <alignment horizontal="center" vertical="center" wrapText="1"/>
      <protection hidden="1"/>
    </xf>
    <xf numFmtId="0" fontId="7" fillId="3" borderId="0" xfId="0" applyFont="1" applyFill="1" applyBorder="1" applyAlignment="1" applyProtection="1">
      <alignment horizontal="center" vertical="center" wrapText="1"/>
      <protection hidden="1"/>
    </xf>
    <xf numFmtId="0" fontId="7" fillId="3" borderId="74" xfId="0" applyFont="1" applyFill="1" applyBorder="1" applyAlignment="1" applyProtection="1">
      <alignment horizontal="center" vertical="center" wrapText="1"/>
      <protection hidden="1"/>
    </xf>
    <xf numFmtId="0" fontId="7" fillId="3" borderId="46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Border="1" applyAlignment="1" applyProtection="1">
      <alignment horizontal="center" vertical="center"/>
      <protection hidden="1"/>
    </xf>
    <xf numFmtId="0" fontId="7" fillId="3" borderId="111" xfId="0" applyFont="1" applyFill="1" applyBorder="1" applyAlignment="1" applyProtection="1">
      <alignment horizontal="center" vertical="center"/>
      <protection hidden="1"/>
    </xf>
    <xf numFmtId="0" fontId="7" fillId="3" borderId="68" xfId="0" applyFont="1" applyFill="1" applyBorder="1" applyAlignment="1" applyProtection="1">
      <alignment horizontal="center" vertical="center"/>
      <protection hidden="1"/>
    </xf>
    <xf numFmtId="0" fontId="7" fillId="3" borderId="67" xfId="0" applyFont="1" applyFill="1" applyBorder="1" applyAlignment="1" applyProtection="1">
      <alignment horizontal="center" vertical="center"/>
      <protection hidden="1"/>
    </xf>
    <xf numFmtId="0" fontId="7" fillId="3" borderId="72" xfId="0" applyFont="1" applyFill="1" applyBorder="1" applyAlignment="1" applyProtection="1">
      <alignment horizontal="center" vertical="center"/>
      <protection hidden="1"/>
    </xf>
    <xf numFmtId="0" fontId="6" fillId="3" borderId="39" xfId="0" applyFont="1" applyFill="1" applyBorder="1" applyAlignment="1" applyProtection="1">
      <alignment horizontal="center" vertical="center" textRotation="59"/>
      <protection hidden="1"/>
    </xf>
    <xf numFmtId="0" fontId="6" fillId="3" borderId="6" xfId="0" applyFont="1" applyFill="1" applyBorder="1" applyAlignment="1" applyProtection="1">
      <alignment horizontal="center" vertical="center" textRotation="59"/>
      <protection hidden="1"/>
    </xf>
    <xf numFmtId="0" fontId="6" fillId="3" borderId="46" xfId="0" applyFont="1" applyFill="1" applyBorder="1" applyAlignment="1" applyProtection="1">
      <alignment horizontal="center" vertical="center" textRotation="59"/>
      <protection hidden="1"/>
    </xf>
    <xf numFmtId="0" fontId="6" fillId="3" borderId="43" xfId="0" applyFont="1" applyFill="1" applyBorder="1" applyAlignment="1" applyProtection="1">
      <alignment horizontal="center" vertical="center" textRotation="59"/>
      <protection hidden="1"/>
    </xf>
    <xf numFmtId="0" fontId="3" fillId="3" borderId="111" xfId="0" applyFont="1" applyFill="1" applyBorder="1" applyAlignment="1" applyProtection="1">
      <alignment horizontal="center" vertical="center"/>
      <protection hidden="1"/>
    </xf>
    <xf numFmtId="0" fontId="3" fillId="3" borderId="68" xfId="0" applyFont="1" applyFill="1" applyBorder="1" applyAlignment="1" applyProtection="1">
      <alignment horizontal="center" vertical="center"/>
      <protection hidden="1"/>
    </xf>
    <xf numFmtId="1" fontId="15" fillId="0" borderId="18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9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46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43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18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47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19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49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119" xfId="0" applyNumberFormat="1" applyFont="1" applyFill="1" applyBorder="1" applyAlignment="1" applyProtection="1">
      <alignment horizontal="center" vertical="center"/>
      <protection hidden="1"/>
    </xf>
    <xf numFmtId="1" fontId="14" fillId="4" borderId="19" xfId="0" applyNumberFormat="1" applyFont="1" applyFill="1" applyBorder="1" applyAlignment="1" applyProtection="1">
      <alignment horizontal="center" vertical="center"/>
      <protection hidden="1"/>
    </xf>
    <xf numFmtId="1" fontId="14" fillId="4" borderId="49" xfId="0" applyNumberFormat="1" applyFont="1" applyFill="1" applyBorder="1" applyAlignment="1" applyProtection="1">
      <alignment horizontal="center" vertical="center"/>
      <protection hidden="1"/>
    </xf>
    <xf numFmtId="1" fontId="14" fillId="4" borderId="43" xfId="0" applyNumberFormat="1" applyFont="1" applyFill="1" applyBorder="1" applyAlignment="1" applyProtection="1">
      <alignment horizontal="center" vertical="center"/>
      <protection hidden="1"/>
    </xf>
    <xf numFmtId="43" fontId="38" fillId="3" borderId="128" xfId="0" applyNumberFormat="1" applyFont="1" applyFill="1" applyBorder="1" applyAlignment="1" applyProtection="1">
      <alignment horizontal="center" vertical="center"/>
      <protection hidden="1"/>
    </xf>
    <xf numFmtId="43" fontId="38" fillId="3" borderId="129" xfId="0" applyNumberFormat="1" applyFont="1" applyFill="1" applyBorder="1" applyAlignment="1" applyProtection="1">
      <alignment horizontal="center" vertical="center"/>
      <protection hidden="1"/>
    </xf>
    <xf numFmtId="43" fontId="38" fillId="3" borderId="130" xfId="0" applyNumberFormat="1" applyFont="1" applyFill="1" applyBorder="1" applyAlignment="1" applyProtection="1">
      <alignment horizontal="center" vertical="center"/>
      <protection hidden="1"/>
    </xf>
    <xf numFmtId="0" fontId="39" fillId="0" borderId="17" xfId="0" applyFont="1" applyFill="1" applyBorder="1" applyAlignment="1" applyProtection="1">
      <alignment horizontal="center" vertical="center"/>
      <protection locked="0" hidden="1"/>
    </xf>
    <xf numFmtId="0" fontId="39" fillId="0" borderId="80" xfId="0" applyFont="1" applyFill="1" applyBorder="1" applyAlignment="1" applyProtection="1">
      <alignment horizontal="center" vertical="center"/>
      <protection locked="0" hidden="1"/>
    </xf>
    <xf numFmtId="0" fontId="17" fillId="0" borderId="17" xfId="0" applyFont="1" applyFill="1" applyBorder="1" applyAlignment="1" applyProtection="1">
      <alignment horizontal="center" vertical="center"/>
      <protection hidden="1"/>
    </xf>
    <xf numFmtId="0" fontId="17" fillId="0" borderId="80" xfId="0" applyFont="1" applyFill="1" applyBorder="1" applyAlignment="1" applyProtection="1">
      <alignment horizontal="center" vertical="center"/>
      <protection hidden="1"/>
    </xf>
    <xf numFmtId="1" fontId="15" fillId="0" borderId="125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27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75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56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18" xfId="0" applyNumberFormat="1" applyFont="1" applyFill="1" applyBorder="1" applyAlignment="1" applyProtection="1">
      <alignment horizontal="center" vertical="center"/>
      <protection hidden="1"/>
    </xf>
    <xf numFmtId="1" fontId="14" fillId="4" borderId="118" xfId="0" applyNumberFormat="1" applyFont="1" applyFill="1" applyBorder="1" applyAlignment="1" applyProtection="1">
      <alignment horizontal="center" vertical="center"/>
      <protection hidden="1"/>
    </xf>
    <xf numFmtId="1" fontId="14" fillId="4" borderId="46" xfId="0" applyNumberFormat="1" applyFont="1" applyFill="1" applyBorder="1" applyAlignment="1" applyProtection="1">
      <alignment horizontal="center" vertical="center"/>
      <protection hidden="1"/>
    </xf>
    <xf numFmtId="1" fontId="14" fillId="4" borderId="47" xfId="0" applyNumberFormat="1" applyFont="1" applyFill="1" applyBorder="1" applyAlignment="1" applyProtection="1">
      <alignment horizontal="center" vertical="center"/>
      <protection hidden="1"/>
    </xf>
    <xf numFmtId="1" fontId="15" fillId="0" borderId="116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0" xfId="0" applyNumberFormat="1" applyFont="1" applyFill="1" applyBorder="1" applyAlignment="1" applyProtection="1">
      <alignment horizontal="center" vertical="center"/>
      <protection locked="0" hidden="1"/>
    </xf>
    <xf numFmtId="1" fontId="35" fillId="0" borderId="120" xfId="0" applyNumberFormat="1" applyFont="1" applyFill="1" applyBorder="1" applyAlignment="1" applyProtection="1">
      <alignment horizontal="center" vertical="center"/>
      <protection hidden="1"/>
    </xf>
    <xf numFmtId="1" fontId="35" fillId="0" borderId="87" xfId="0" applyNumberFormat="1" applyFont="1" applyFill="1" applyBorder="1" applyAlignment="1" applyProtection="1">
      <alignment horizontal="center" vertical="center"/>
      <protection hidden="1"/>
    </xf>
    <xf numFmtId="1" fontId="35" fillId="0" borderId="117" xfId="0" applyNumberFormat="1" applyFont="1" applyFill="1" applyBorder="1" applyAlignment="1" applyProtection="1">
      <alignment horizontal="center" vertical="center"/>
      <protection hidden="1"/>
    </xf>
    <xf numFmtId="1" fontId="35" fillId="0" borderId="22" xfId="0" applyNumberFormat="1" applyFont="1" applyFill="1" applyBorder="1" applyAlignment="1" applyProtection="1">
      <alignment horizontal="center" vertical="center"/>
      <protection hidden="1"/>
    </xf>
    <xf numFmtId="1" fontId="35" fillId="0" borderId="17" xfId="0" applyNumberFormat="1" applyFont="1" applyFill="1" applyBorder="1" applyAlignment="1" applyProtection="1">
      <alignment horizontal="center" vertical="center"/>
      <protection hidden="1"/>
    </xf>
    <xf numFmtId="1" fontId="35" fillId="0" borderId="80" xfId="0" applyNumberFormat="1" applyFont="1" applyFill="1" applyBorder="1" applyAlignment="1" applyProtection="1">
      <alignment horizontal="center" vertical="center"/>
      <protection hidden="1"/>
    </xf>
    <xf numFmtId="43" fontId="38" fillId="3" borderId="113" xfId="0" applyNumberFormat="1" applyFont="1" applyFill="1" applyBorder="1" applyAlignment="1" applyProtection="1">
      <alignment horizontal="center" vertical="center"/>
      <protection hidden="1"/>
    </xf>
    <xf numFmtId="43" fontId="38" fillId="3" borderId="114" xfId="0" applyNumberFormat="1" applyFont="1" applyFill="1" applyBorder="1" applyAlignment="1" applyProtection="1">
      <alignment horizontal="center" vertical="center"/>
      <protection hidden="1"/>
    </xf>
    <xf numFmtId="43" fontId="38" fillId="3" borderId="115" xfId="0" applyNumberFormat="1" applyFont="1" applyFill="1" applyBorder="1" applyAlignment="1" applyProtection="1">
      <alignment horizontal="center" vertical="center"/>
      <protection hidden="1"/>
    </xf>
    <xf numFmtId="1" fontId="15" fillId="0" borderId="131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07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32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08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132" xfId="0" applyNumberFormat="1" applyFont="1" applyFill="1" applyBorder="1" applyAlignment="1" applyProtection="1">
      <alignment horizontal="center" vertical="center"/>
      <protection hidden="1"/>
    </xf>
    <xf numFmtId="1" fontId="14" fillId="4" borderId="127" xfId="0" applyNumberFormat="1" applyFont="1" applyFill="1" applyBorder="1" applyAlignment="1" applyProtection="1">
      <alignment horizontal="center" vertical="center"/>
      <protection hidden="1"/>
    </xf>
    <xf numFmtId="1" fontId="14" fillId="4" borderId="108" xfId="0" applyNumberFormat="1" applyFont="1" applyFill="1" applyBorder="1" applyAlignment="1" applyProtection="1">
      <alignment horizontal="center" vertical="center"/>
      <protection hidden="1"/>
    </xf>
    <xf numFmtId="1" fontId="14" fillId="4" borderId="56" xfId="0" applyNumberFormat="1" applyFont="1" applyFill="1" applyBorder="1" applyAlignment="1" applyProtection="1">
      <alignment horizontal="center" vertical="center"/>
      <protection hidden="1"/>
    </xf>
    <xf numFmtId="1" fontId="15" fillId="0" borderId="166" xfId="0" applyNumberFormat="1" applyFont="1" applyFill="1" applyBorder="1" applyAlignment="1" applyProtection="1">
      <alignment horizontal="center" vertical="center"/>
      <protection locked="0" hidden="1"/>
    </xf>
    <xf numFmtId="1" fontId="15" fillId="0" borderId="167" xfId="0" applyNumberFormat="1" applyFont="1" applyFill="1" applyBorder="1" applyAlignment="1" applyProtection="1">
      <alignment horizontal="center" vertical="center"/>
      <protection locked="0" hidden="1"/>
    </xf>
    <xf numFmtId="0" fontId="14" fillId="4" borderId="134" xfId="0" applyFont="1" applyFill="1" applyBorder="1" applyAlignment="1" applyProtection="1">
      <alignment horizontal="center" vertical="center"/>
      <protection hidden="1"/>
    </xf>
    <xf numFmtId="0" fontId="14" fillId="4" borderId="126" xfId="0" applyFont="1" applyFill="1" applyBorder="1" applyAlignment="1" applyProtection="1">
      <alignment horizontal="center" vertical="center"/>
      <protection hidden="1"/>
    </xf>
    <xf numFmtId="0" fontId="14" fillId="4" borderId="135" xfId="0" applyFont="1" applyFill="1" applyBorder="1" applyAlignment="1" applyProtection="1">
      <alignment horizontal="center" vertical="center"/>
      <protection hidden="1"/>
    </xf>
    <xf numFmtId="0" fontId="14" fillId="4" borderId="40" xfId="0" applyFont="1" applyFill="1" applyBorder="1" applyAlignment="1" applyProtection="1">
      <alignment horizontal="center" vertical="center"/>
      <protection hidden="1"/>
    </xf>
    <xf numFmtId="0" fontId="14" fillId="4" borderId="41" xfId="0" applyFont="1" applyFill="1" applyBorder="1" applyAlignment="1" applyProtection="1">
      <alignment horizontal="center" vertical="center"/>
      <protection hidden="1"/>
    </xf>
    <xf numFmtId="0" fontId="14" fillId="4" borderId="42" xfId="0" applyFont="1" applyFill="1" applyBorder="1" applyAlignment="1" applyProtection="1">
      <alignment horizontal="center" vertical="center"/>
      <protection hidden="1"/>
    </xf>
    <xf numFmtId="0" fontId="14" fillId="4" borderId="207" xfId="0" applyFont="1" applyFill="1" applyBorder="1" applyAlignment="1" applyProtection="1">
      <alignment horizontal="center" vertical="center"/>
      <protection hidden="1"/>
    </xf>
    <xf numFmtId="0" fontId="14" fillId="4" borderId="116" xfId="0" applyFont="1" applyFill="1" applyBorder="1" applyAlignment="1" applyProtection="1">
      <alignment horizontal="center" vertical="center"/>
      <protection hidden="1"/>
    </xf>
    <xf numFmtId="0" fontId="14" fillId="4" borderId="208" xfId="0" applyFont="1" applyFill="1" applyBorder="1" applyAlignment="1" applyProtection="1">
      <alignment horizontal="center" vertical="center"/>
      <protection hidden="1"/>
    </xf>
    <xf numFmtId="0" fontId="14" fillId="4" borderId="209" xfId="0" applyFont="1" applyFill="1" applyBorder="1" applyAlignment="1" applyProtection="1">
      <alignment horizontal="center" vertical="center"/>
      <protection hidden="1"/>
    </xf>
    <xf numFmtId="0" fontId="14" fillId="4" borderId="210" xfId="0" applyFont="1" applyFill="1" applyBorder="1" applyAlignment="1" applyProtection="1">
      <alignment horizontal="center" vertical="center"/>
      <protection hidden="1"/>
    </xf>
    <xf numFmtId="0" fontId="14" fillId="4" borderId="211" xfId="0" applyFont="1" applyFill="1" applyBorder="1" applyAlignment="1" applyProtection="1">
      <alignment horizontal="center" vertical="center"/>
      <protection hidden="1"/>
    </xf>
    <xf numFmtId="14" fontId="12" fillId="0" borderId="103" xfId="0" applyNumberFormat="1" applyFont="1" applyFill="1" applyBorder="1" applyAlignment="1" applyProtection="1">
      <alignment horizontal="center" vertical="center"/>
      <protection locked="0" hidden="1"/>
    </xf>
    <xf numFmtId="14" fontId="12" fillId="0" borderId="104" xfId="0" applyNumberFormat="1" applyFont="1" applyFill="1" applyBorder="1" applyAlignment="1" applyProtection="1">
      <alignment horizontal="center" vertical="center"/>
      <protection locked="0" hidden="1"/>
    </xf>
    <xf numFmtId="14" fontId="12" fillId="0" borderId="10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2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31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75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07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32" xfId="0" applyNumberFormat="1" applyFont="1" applyFill="1" applyBorder="1" applyAlignment="1" applyProtection="1">
      <alignment horizontal="center" vertical="center"/>
      <protection locked="0" hidden="1"/>
    </xf>
    <xf numFmtId="1" fontId="12" fillId="0" borderId="108" xfId="0" applyNumberFormat="1" applyFont="1" applyFill="1" applyBorder="1" applyAlignment="1" applyProtection="1">
      <alignment horizontal="center" vertical="center"/>
      <protection locked="0" hidden="1"/>
    </xf>
    <xf numFmtId="1" fontId="14" fillId="4" borderId="125" xfId="0" applyNumberFormat="1" applyFont="1" applyFill="1" applyBorder="1" applyAlignment="1" applyProtection="1">
      <alignment horizontal="center" vertical="center"/>
      <protection hidden="1"/>
    </xf>
    <xf numFmtId="1" fontId="14" fillId="4" borderId="131" xfId="0" applyNumberFormat="1" applyFont="1" applyFill="1" applyBorder="1" applyAlignment="1" applyProtection="1">
      <alignment horizontal="center" vertical="center"/>
      <protection hidden="1"/>
    </xf>
    <xf numFmtId="1" fontId="14" fillId="4" borderId="75" xfId="0" applyNumberFormat="1" applyFont="1" applyFill="1" applyBorder="1" applyAlignment="1" applyProtection="1">
      <alignment horizontal="center" vertical="center"/>
      <protection hidden="1"/>
    </xf>
    <xf numFmtId="1" fontId="14" fillId="4" borderId="107" xfId="0" applyNumberFormat="1" applyFont="1" applyFill="1" applyBorder="1" applyAlignment="1" applyProtection="1">
      <alignment horizontal="center" vertical="center"/>
      <protection hidden="1"/>
    </xf>
    <xf numFmtId="1" fontId="35" fillId="0" borderId="133" xfId="0" applyNumberFormat="1" applyFont="1" applyFill="1" applyBorder="1" applyAlignment="1" applyProtection="1">
      <alignment horizontal="center" vertical="center"/>
      <protection hidden="1"/>
    </xf>
    <xf numFmtId="1" fontId="35" fillId="0" borderId="109" xfId="0" applyNumberFormat="1" applyFont="1" applyFill="1" applyBorder="1" applyAlignment="1" applyProtection="1">
      <alignment horizontal="center" vertical="center"/>
      <protection hidden="1"/>
    </xf>
    <xf numFmtId="0" fontId="3" fillId="3" borderId="136" xfId="0" applyFont="1" applyFill="1" applyBorder="1" applyAlignment="1" applyProtection="1">
      <alignment horizontal="center" vertical="center"/>
      <protection hidden="1"/>
    </xf>
    <xf numFmtId="0" fontId="3" fillId="3" borderId="65" xfId="0" applyFont="1" applyFill="1" applyBorder="1" applyAlignment="1" applyProtection="1">
      <alignment horizontal="center" vertical="center"/>
      <protection hidden="1"/>
    </xf>
    <xf numFmtId="0" fontId="3" fillId="3" borderId="100" xfId="0" applyFont="1" applyFill="1" applyBorder="1" applyAlignment="1" applyProtection="1">
      <alignment horizontal="center" vertical="center"/>
      <protection hidden="1"/>
    </xf>
    <xf numFmtId="0" fontId="3" fillId="3" borderId="95" xfId="0" applyFont="1" applyFill="1" applyBorder="1" applyAlignment="1" applyProtection="1">
      <alignment horizontal="center" vertical="center"/>
      <protection hidden="1"/>
    </xf>
    <xf numFmtId="0" fontId="4" fillId="3" borderId="94" xfId="0" applyFont="1" applyFill="1" applyBorder="1" applyAlignment="1" applyProtection="1">
      <alignment horizontal="center" vertical="center"/>
      <protection hidden="1"/>
    </xf>
    <xf numFmtId="0" fontId="7" fillId="3" borderId="65" xfId="0" applyFont="1" applyFill="1" applyBorder="1" applyAlignment="1" applyProtection="1">
      <alignment horizontal="center" vertical="center" textRotation="60"/>
      <protection hidden="1"/>
    </xf>
    <xf numFmtId="0" fontId="7" fillId="3" borderId="95" xfId="0" applyFont="1" applyFill="1" applyBorder="1" applyAlignment="1" applyProtection="1">
      <alignment horizontal="center" vertical="center" textRotation="60"/>
      <protection hidden="1"/>
    </xf>
    <xf numFmtId="0" fontId="7" fillId="3" borderId="99" xfId="0" applyFont="1" applyFill="1" applyBorder="1" applyAlignment="1" applyProtection="1">
      <alignment horizontal="center" vertical="center" wrapText="1"/>
      <protection hidden="1"/>
    </xf>
    <xf numFmtId="0" fontId="7" fillId="3" borderId="100" xfId="0" applyFont="1" applyFill="1" applyBorder="1" applyAlignment="1" applyProtection="1">
      <alignment horizontal="center" vertical="center" wrapText="1"/>
      <protection hidden="1"/>
    </xf>
    <xf numFmtId="0" fontId="7" fillId="3" borderId="101" xfId="0" applyFont="1" applyFill="1" applyBorder="1" applyAlignment="1" applyProtection="1">
      <alignment horizontal="center" vertical="center" wrapText="1"/>
      <protection hidden="1"/>
    </xf>
    <xf numFmtId="0" fontId="7" fillId="3" borderId="65" xfId="0" applyFont="1" applyFill="1" applyBorder="1" applyAlignment="1" applyProtection="1">
      <alignment horizontal="center" vertical="center"/>
      <protection hidden="1"/>
    </xf>
    <xf numFmtId="0" fontId="7" fillId="3" borderId="100" xfId="0" applyFont="1" applyFill="1" applyBorder="1" applyAlignment="1" applyProtection="1">
      <alignment horizontal="center" vertical="center"/>
      <protection hidden="1"/>
    </xf>
    <xf numFmtId="0" fontId="7" fillId="3" borderId="138" xfId="0" applyFont="1" applyFill="1" applyBorder="1" applyAlignment="1" applyProtection="1">
      <alignment horizontal="center" vertical="center"/>
      <protection hidden="1"/>
    </xf>
    <xf numFmtId="0" fontId="7" fillId="3" borderId="139" xfId="0" applyFont="1" applyFill="1" applyBorder="1" applyAlignment="1" applyProtection="1">
      <alignment horizontal="center" vertical="center"/>
      <protection hidden="1"/>
    </xf>
    <xf numFmtId="0" fontId="7" fillId="3" borderId="140" xfId="0" applyFont="1" applyFill="1" applyBorder="1" applyAlignment="1" applyProtection="1">
      <alignment horizontal="center" vertical="center"/>
      <protection hidden="1"/>
    </xf>
    <xf numFmtId="0" fontId="7" fillId="3" borderId="141" xfId="0" applyFont="1" applyFill="1" applyBorder="1" applyAlignment="1" applyProtection="1">
      <alignment horizontal="center" vertical="center"/>
      <protection hidden="1"/>
    </xf>
    <xf numFmtId="0" fontId="6" fillId="3" borderId="65" xfId="0" applyFont="1" applyFill="1" applyBorder="1" applyAlignment="1" applyProtection="1">
      <alignment horizontal="center" vertical="center" textRotation="59"/>
      <protection hidden="1"/>
    </xf>
    <xf numFmtId="0" fontId="6" fillId="3" borderId="95" xfId="0" applyFont="1" applyFill="1" applyBorder="1" applyAlignment="1" applyProtection="1">
      <alignment horizontal="center" vertical="center" textRotation="59"/>
      <protection hidden="1"/>
    </xf>
    <xf numFmtId="0" fontId="3" fillId="3" borderId="138" xfId="0" applyFont="1" applyFill="1" applyBorder="1" applyAlignment="1" applyProtection="1">
      <alignment horizontal="center" vertical="center"/>
      <protection hidden="1"/>
    </xf>
    <xf numFmtId="0" fontId="3" fillId="3" borderId="139" xfId="0" applyFont="1" applyFill="1" applyBorder="1" applyAlignment="1" applyProtection="1">
      <alignment horizontal="center" vertical="center"/>
      <protection hidden="1"/>
    </xf>
    <xf numFmtId="0" fontId="10" fillId="3" borderId="140" xfId="0" applyFont="1" applyFill="1" applyBorder="1" applyAlignment="1" applyProtection="1">
      <alignment horizontal="center" vertical="center"/>
      <protection hidden="1"/>
    </xf>
    <xf numFmtId="0" fontId="10" fillId="3" borderId="141" xfId="0" applyFont="1" applyFill="1" applyBorder="1" applyAlignment="1" applyProtection="1">
      <alignment horizontal="center" vertical="center"/>
      <protection hidden="1"/>
    </xf>
    <xf numFmtId="43" fontId="25" fillId="6" borderId="81" xfId="0" applyNumberFormat="1" applyFont="1" applyFill="1" applyBorder="1" applyAlignment="1" applyProtection="1">
      <alignment horizontal="center" vertical="center"/>
      <protection hidden="1"/>
    </xf>
    <xf numFmtId="43" fontId="25" fillId="6" borderId="82" xfId="0" applyNumberFormat="1" applyFont="1" applyFill="1" applyBorder="1" applyAlignment="1" applyProtection="1">
      <alignment horizontal="center" vertical="center"/>
      <protection hidden="1"/>
    </xf>
    <xf numFmtId="43" fontId="25" fillId="6" borderId="83" xfId="0" applyNumberFormat="1" applyFont="1" applyFill="1" applyBorder="1" applyAlignment="1" applyProtection="1">
      <alignment horizontal="center" vertical="center"/>
      <protection hidden="1"/>
    </xf>
    <xf numFmtId="1" fontId="15" fillId="6" borderId="18" xfId="0" applyNumberFormat="1" applyFont="1" applyFill="1" applyBorder="1" applyAlignment="1" applyProtection="1">
      <alignment horizontal="center" vertical="center"/>
      <protection locked="0" hidden="1"/>
    </xf>
    <xf numFmtId="1" fontId="15" fillId="6" borderId="118" xfId="0" applyNumberFormat="1" applyFont="1" applyFill="1" applyBorder="1" applyAlignment="1" applyProtection="1">
      <alignment horizontal="center" vertical="center"/>
      <protection locked="0" hidden="1"/>
    </xf>
    <xf numFmtId="1" fontId="15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15" fillId="6" borderId="47" xfId="0" applyNumberFormat="1" applyFont="1" applyFill="1" applyBorder="1" applyAlignment="1" applyProtection="1">
      <alignment horizontal="center" vertical="center"/>
      <protection locked="0" hidden="1"/>
    </xf>
    <xf numFmtId="9" fontId="26" fillId="6" borderId="99" xfId="0" applyNumberFormat="1" applyFont="1" applyFill="1" applyBorder="1" applyAlignment="1" applyProtection="1">
      <alignment horizontal="center" vertical="center"/>
      <protection hidden="1"/>
    </xf>
    <xf numFmtId="9" fontId="26" fillId="6" borderId="100" xfId="0" applyNumberFormat="1" applyFont="1" applyFill="1" applyBorder="1" applyAlignment="1" applyProtection="1">
      <alignment horizontal="center" vertical="center"/>
      <protection hidden="1"/>
    </xf>
    <xf numFmtId="9" fontId="26" fillId="6" borderId="165" xfId="0" applyNumberFormat="1" applyFont="1" applyFill="1" applyBorder="1" applyAlignment="1" applyProtection="1">
      <alignment horizontal="center" vertical="center"/>
      <protection hidden="1"/>
    </xf>
    <xf numFmtId="9" fontId="26" fillId="6" borderId="64" xfId="0" applyNumberFormat="1" applyFont="1" applyFill="1" applyBorder="1" applyAlignment="1" applyProtection="1">
      <alignment horizontal="center" vertical="center"/>
      <protection hidden="1"/>
    </xf>
    <xf numFmtId="9" fontId="26" fillId="3" borderId="61" xfId="0" applyNumberFormat="1" applyFont="1" applyFill="1" applyBorder="1" applyAlignment="1" applyProtection="1">
      <alignment horizontal="center" vertical="center"/>
      <protection hidden="1"/>
    </xf>
    <xf numFmtId="9" fontId="26" fillId="3" borderId="163" xfId="0" applyNumberFormat="1" applyFont="1" applyFill="1" applyBorder="1" applyAlignment="1" applyProtection="1">
      <alignment horizontal="center" vertical="center"/>
      <protection hidden="1"/>
    </xf>
    <xf numFmtId="9" fontId="26" fillId="6" borderId="61" xfId="0" applyNumberFormat="1" applyFont="1" applyFill="1" applyBorder="1" applyAlignment="1" applyProtection="1">
      <alignment horizontal="center" vertical="center"/>
      <protection hidden="1"/>
    </xf>
    <xf numFmtId="9" fontId="26" fillId="6" borderId="62" xfId="0" applyNumberFormat="1" applyFont="1" applyFill="1" applyBorder="1" applyAlignment="1" applyProtection="1">
      <alignment horizontal="center" vertical="center"/>
      <protection hidden="1"/>
    </xf>
    <xf numFmtId="9" fontId="26" fillId="6" borderId="63" xfId="0" applyNumberFormat="1" applyFont="1" applyFill="1" applyBorder="1" applyAlignment="1" applyProtection="1">
      <alignment horizontal="center" vertical="center"/>
      <protection hidden="1"/>
    </xf>
    <xf numFmtId="0" fontId="3" fillId="3" borderId="73" xfId="0" applyFont="1" applyFill="1" applyBorder="1" applyAlignment="1" applyProtection="1">
      <alignment horizontal="center" vertical="center"/>
      <protection hidden="1"/>
    </xf>
    <xf numFmtId="0" fontId="3" fillId="3" borderId="67" xfId="0" applyFont="1" applyFill="1" applyBorder="1" applyAlignment="1" applyProtection="1">
      <alignment horizontal="center" vertical="center"/>
      <protection hidden="1"/>
    </xf>
    <xf numFmtId="0" fontId="3" fillId="3" borderId="69" xfId="0" applyFont="1" applyFill="1" applyBorder="1" applyAlignment="1" applyProtection="1">
      <alignment horizontal="center" vertical="center"/>
      <protection hidden="1"/>
    </xf>
    <xf numFmtId="0" fontId="3" fillId="3" borderId="70" xfId="0" applyFont="1" applyFill="1" applyBorder="1" applyAlignment="1" applyProtection="1">
      <alignment horizontal="center" vertical="center"/>
      <protection hidden="1"/>
    </xf>
    <xf numFmtId="0" fontId="3" fillId="3" borderId="158" xfId="0" applyFont="1" applyFill="1" applyBorder="1" applyAlignment="1" applyProtection="1">
      <alignment horizontal="center" vertical="center"/>
      <protection hidden="1"/>
    </xf>
    <xf numFmtId="0" fontId="3" fillId="3" borderId="162" xfId="0" applyFont="1" applyFill="1" applyBorder="1" applyAlignment="1" applyProtection="1">
      <alignment horizontal="center" vertical="center"/>
      <protection hidden="1"/>
    </xf>
    <xf numFmtId="0" fontId="21" fillId="3" borderId="88" xfId="0" applyFont="1" applyFill="1" applyBorder="1" applyAlignment="1" applyProtection="1">
      <alignment horizontal="center" vertical="center" wrapText="1"/>
      <protection hidden="1"/>
    </xf>
    <xf numFmtId="0" fontId="21" fillId="3" borderId="64" xfId="0" applyFont="1" applyFill="1" applyBorder="1" applyAlignment="1" applyProtection="1">
      <alignment horizontal="center" vertical="center" wrapText="1"/>
      <protection hidden="1"/>
    </xf>
    <xf numFmtId="0" fontId="22" fillId="3" borderId="61" xfId="0" applyFont="1" applyFill="1" applyBorder="1" applyAlignment="1" applyProtection="1">
      <alignment horizontal="center" vertical="center"/>
      <protection hidden="1"/>
    </xf>
    <xf numFmtId="0" fontId="22" fillId="3" borderId="62" xfId="0" applyFont="1" applyFill="1" applyBorder="1" applyAlignment="1" applyProtection="1">
      <alignment horizontal="center" vertical="center"/>
      <protection hidden="1"/>
    </xf>
    <xf numFmtId="9" fontId="26" fillId="6" borderId="161" xfId="0" applyNumberFormat="1" applyFont="1" applyFill="1" applyBorder="1" applyAlignment="1" applyProtection="1">
      <alignment horizontal="center" vertical="center"/>
      <protection hidden="1"/>
    </xf>
    <xf numFmtId="9" fontId="26" fillId="6" borderId="157" xfId="0" applyNumberFormat="1" applyFont="1" applyFill="1" applyBorder="1" applyAlignment="1" applyProtection="1">
      <alignment horizontal="center" vertical="center"/>
      <protection hidden="1"/>
    </xf>
    <xf numFmtId="9" fontId="26" fillId="6" borderId="65" xfId="0" applyNumberFormat="1" applyFont="1" applyFill="1" applyBorder="1" applyAlignment="1" applyProtection="1">
      <alignment horizontal="center" vertical="center"/>
      <protection hidden="1"/>
    </xf>
    <xf numFmtId="9" fontId="26" fillId="6" borderId="159" xfId="0" applyNumberFormat="1" applyFont="1" applyFill="1" applyBorder="1" applyAlignment="1" applyProtection="1">
      <alignment horizontal="center" vertical="center"/>
      <protection hidden="1"/>
    </xf>
    <xf numFmtId="9" fontId="26" fillId="6" borderId="66" xfId="0" applyNumberFormat="1" applyFont="1" applyFill="1" applyBorder="1" applyAlignment="1" applyProtection="1">
      <alignment horizontal="center" vertical="center"/>
      <protection hidden="1"/>
    </xf>
    <xf numFmtId="9" fontId="26" fillId="6" borderId="212" xfId="0" applyNumberFormat="1" applyFont="1" applyFill="1" applyBorder="1" applyAlignment="1" applyProtection="1">
      <alignment horizontal="center" vertical="center"/>
      <protection hidden="1"/>
    </xf>
    <xf numFmtId="9" fontId="26" fillId="6" borderId="163" xfId="0" applyNumberFormat="1" applyFont="1" applyFill="1" applyBorder="1" applyAlignment="1" applyProtection="1">
      <alignment horizontal="center" vertical="center"/>
      <protection hidden="1"/>
    </xf>
    <xf numFmtId="1" fontId="22" fillId="6" borderId="121" xfId="0" applyNumberFormat="1" applyFont="1" applyFill="1" applyBorder="1" applyAlignment="1" applyProtection="1">
      <alignment horizontal="center" vertical="center"/>
      <protection hidden="1"/>
    </xf>
    <xf numFmtId="0" fontId="22" fillId="6" borderId="122" xfId="0" applyFont="1" applyFill="1" applyBorder="1" applyAlignment="1" applyProtection="1">
      <alignment horizontal="center" vertical="center"/>
      <protection hidden="1"/>
    </xf>
    <xf numFmtId="0" fontId="22" fillId="6" borderId="123" xfId="0" applyFont="1" applyFill="1" applyBorder="1" applyAlignment="1" applyProtection="1">
      <alignment horizontal="center" vertical="center"/>
      <protection hidden="1"/>
    </xf>
    <xf numFmtId="164" fontId="26" fillId="6" borderId="103" xfId="0" applyNumberFormat="1" applyFont="1" applyFill="1" applyBorder="1" applyAlignment="1" applyProtection="1">
      <alignment horizontal="center" vertical="center"/>
      <protection hidden="1"/>
    </xf>
    <xf numFmtId="164" fontId="26" fillId="6" borderId="104" xfId="0" applyNumberFormat="1" applyFont="1" applyFill="1" applyBorder="1" applyAlignment="1" applyProtection="1">
      <alignment horizontal="center" vertical="center"/>
      <protection hidden="1"/>
    </xf>
    <xf numFmtId="164" fontId="26" fillId="6" borderId="151" xfId="0" applyNumberFormat="1" applyFont="1" applyFill="1" applyBorder="1" applyAlignment="1" applyProtection="1">
      <alignment horizontal="center" vertical="center"/>
      <protection hidden="1"/>
    </xf>
    <xf numFmtId="164" fontId="26" fillId="6" borderId="156" xfId="0" applyNumberFormat="1" applyFont="1" applyFill="1" applyBorder="1" applyAlignment="1" applyProtection="1">
      <alignment horizontal="center" vertical="center"/>
      <protection hidden="1"/>
    </xf>
    <xf numFmtId="164" fontId="26" fillId="6" borderId="155" xfId="0" applyNumberFormat="1" applyFont="1" applyFill="1" applyBorder="1" applyAlignment="1" applyProtection="1">
      <alignment horizontal="center" vertical="center"/>
      <protection hidden="1"/>
    </xf>
    <xf numFmtId="164" fontId="26" fillId="6" borderId="105" xfId="0" applyNumberFormat="1" applyFont="1" applyFill="1" applyBorder="1" applyAlignment="1" applyProtection="1">
      <alignment horizontal="center" vertical="center"/>
      <protection hidden="1"/>
    </xf>
    <xf numFmtId="164" fontId="22" fillId="6" borderId="104" xfId="0" applyNumberFormat="1" applyFont="1" applyFill="1" applyBorder="1" applyAlignment="1" applyProtection="1">
      <alignment horizontal="center" vertical="center"/>
      <protection hidden="1"/>
    </xf>
    <xf numFmtId="164" fontId="22" fillId="6" borderId="105" xfId="0" applyNumberFormat="1" applyFont="1" applyFill="1" applyBorder="1" applyAlignment="1" applyProtection="1">
      <alignment horizontal="center" vertical="center"/>
      <protection hidden="1"/>
    </xf>
    <xf numFmtId="164" fontId="22" fillId="6" borderId="103" xfId="0" applyNumberFormat="1" applyFont="1" applyFill="1" applyBorder="1" applyAlignment="1" applyProtection="1">
      <alignment horizontal="center" vertical="center"/>
      <protection hidden="1"/>
    </xf>
    <xf numFmtId="164" fontId="22" fillId="6" borderId="155" xfId="0" applyNumberFormat="1" applyFont="1" applyFill="1" applyBorder="1" applyAlignment="1" applyProtection="1">
      <alignment horizontal="center" vertical="center"/>
      <protection hidden="1"/>
    </xf>
    <xf numFmtId="164" fontId="26" fillId="6" borderId="149" xfId="0" applyNumberFormat="1" applyFont="1" applyFill="1" applyBorder="1" applyAlignment="1" applyProtection="1">
      <alignment horizontal="center" vertical="center"/>
      <protection hidden="1"/>
    </xf>
    <xf numFmtId="164" fontId="26" fillId="6" borderId="150" xfId="0" applyNumberFormat="1" applyFont="1" applyFill="1" applyBorder="1" applyAlignment="1" applyProtection="1">
      <alignment horizontal="center" vertical="center"/>
      <protection hidden="1"/>
    </xf>
    <xf numFmtId="164" fontId="22" fillId="6" borderId="151" xfId="0" applyNumberFormat="1" applyFont="1" applyFill="1" applyBorder="1" applyAlignment="1" applyProtection="1">
      <alignment horizontal="center" vertical="center"/>
      <protection hidden="1"/>
    </xf>
    <xf numFmtId="164" fontId="22" fillId="6" borderId="152" xfId="0" applyNumberFormat="1" applyFont="1" applyFill="1" applyBorder="1" applyAlignment="1" applyProtection="1">
      <alignment horizontal="center" vertical="center"/>
      <protection hidden="1"/>
    </xf>
    <xf numFmtId="164" fontId="22" fillId="6" borderId="150" xfId="0" applyNumberFormat="1" applyFont="1" applyFill="1" applyBorder="1" applyAlignment="1" applyProtection="1">
      <alignment horizontal="center" vertical="center"/>
      <protection hidden="1"/>
    </xf>
    <xf numFmtId="164" fontId="22" fillId="6" borderId="149" xfId="0" applyNumberFormat="1" applyFont="1" applyFill="1" applyBorder="1" applyAlignment="1" applyProtection="1">
      <alignment horizontal="center" vertical="center"/>
      <protection hidden="1"/>
    </xf>
    <xf numFmtId="1" fontId="30" fillId="6" borderId="145" xfId="0" applyNumberFormat="1" applyFont="1" applyFill="1" applyBorder="1" applyAlignment="1" applyProtection="1">
      <alignment horizontal="center" vertical="center"/>
      <protection hidden="1"/>
    </xf>
    <xf numFmtId="0" fontId="30" fillId="6" borderId="122" xfId="0" applyFont="1" applyFill="1" applyBorder="1" applyAlignment="1" applyProtection="1">
      <alignment horizontal="center" vertical="center"/>
      <protection hidden="1"/>
    </xf>
    <xf numFmtId="1" fontId="30" fillId="6" borderId="121" xfId="0" applyNumberFormat="1" applyFont="1" applyFill="1" applyBorder="1" applyAlignment="1" applyProtection="1">
      <alignment horizontal="center" vertical="center"/>
      <protection hidden="1"/>
    </xf>
    <xf numFmtId="0" fontId="30" fillId="6" borderId="147" xfId="0" applyFont="1" applyFill="1" applyBorder="1" applyAlignment="1" applyProtection="1">
      <alignment horizontal="center" vertical="center"/>
      <protection hidden="1"/>
    </xf>
    <xf numFmtId="1" fontId="30" fillId="6" borderId="148" xfId="0" applyNumberFormat="1" applyFont="1" applyFill="1" applyBorder="1" applyAlignment="1" applyProtection="1">
      <alignment horizontal="center" vertical="center"/>
      <protection hidden="1"/>
    </xf>
    <xf numFmtId="1" fontId="30" fillId="6" borderId="153" xfId="0" applyNumberFormat="1" applyFont="1" applyFill="1" applyBorder="1" applyAlignment="1" applyProtection="1">
      <alignment horizontal="center" vertical="center"/>
      <protection hidden="1"/>
    </xf>
    <xf numFmtId="0" fontId="30" fillId="6" borderId="153" xfId="0" applyFont="1" applyFill="1" applyBorder="1" applyAlignment="1" applyProtection="1">
      <alignment horizontal="center" vertical="center"/>
      <protection hidden="1"/>
    </xf>
    <xf numFmtId="1" fontId="30" fillId="6" borderId="122" xfId="0" applyNumberFormat="1" applyFont="1" applyFill="1" applyBorder="1" applyAlignment="1" applyProtection="1">
      <alignment horizontal="center" vertical="center"/>
      <protection hidden="1"/>
    </xf>
    <xf numFmtId="0" fontId="30" fillId="6" borderId="146" xfId="0" applyFont="1" applyFill="1" applyBorder="1" applyAlignment="1" applyProtection="1">
      <alignment horizontal="center" vertical="center"/>
      <protection hidden="1"/>
    </xf>
    <xf numFmtId="9" fontId="34" fillId="6" borderId="148" xfId="0" applyNumberFormat="1" applyFont="1" applyFill="1" applyBorder="1" applyAlignment="1" applyProtection="1">
      <alignment horizontal="center" vertical="center"/>
      <protection hidden="1"/>
    </xf>
    <xf numFmtId="9" fontId="34" fillId="6" borderId="153" xfId="0" applyNumberFormat="1" applyFont="1" applyFill="1" applyBorder="1" applyAlignment="1" applyProtection="1">
      <alignment horizontal="center" vertical="center"/>
      <protection hidden="1"/>
    </xf>
    <xf numFmtId="9" fontId="34" fillId="6" borderId="150" xfId="0" applyNumberFormat="1" applyFont="1" applyFill="1" applyBorder="1" applyAlignment="1" applyProtection="1">
      <alignment horizontal="center" vertical="center"/>
      <protection hidden="1"/>
    </xf>
    <xf numFmtId="9" fontId="34" fillId="6" borderId="155" xfId="0" applyNumberFormat="1" applyFont="1" applyFill="1" applyBorder="1" applyAlignment="1" applyProtection="1">
      <alignment horizontal="center" vertical="center"/>
      <protection hidden="1"/>
    </xf>
    <xf numFmtId="1" fontId="22" fillId="6" borderId="148" xfId="0" applyNumberFormat="1" applyFont="1" applyFill="1" applyBorder="1" applyAlignment="1" applyProtection="1">
      <alignment horizontal="center" vertical="center"/>
      <protection hidden="1"/>
    </xf>
    <xf numFmtId="0" fontId="22" fillId="6" borderId="147" xfId="0" applyFont="1" applyFill="1" applyBorder="1" applyAlignment="1" applyProtection="1">
      <alignment horizontal="center" vertical="center"/>
      <protection hidden="1"/>
    </xf>
    <xf numFmtId="9" fontId="22" fillId="6" borderId="103" xfId="0" applyNumberFormat="1" applyFont="1" applyFill="1" applyBorder="1" applyAlignment="1" applyProtection="1">
      <alignment horizontal="center" vertical="center"/>
      <protection hidden="1"/>
    </xf>
    <xf numFmtId="9" fontId="22" fillId="6" borderId="105" xfId="0" applyNumberFormat="1" applyFont="1" applyFill="1" applyBorder="1" applyAlignment="1" applyProtection="1">
      <alignment horizontal="center" vertical="center"/>
      <protection hidden="1"/>
    </xf>
    <xf numFmtId="164" fontId="22" fillId="6" borderId="156" xfId="0" applyNumberFormat="1" applyFont="1" applyFill="1" applyBorder="1" applyAlignment="1" applyProtection="1">
      <alignment horizontal="center" vertical="center"/>
      <protection hidden="1"/>
    </xf>
    <xf numFmtId="1" fontId="22" fillId="6" borderId="145" xfId="0" applyNumberFormat="1" applyFont="1" applyFill="1" applyBorder="1" applyAlignment="1" applyProtection="1">
      <alignment horizontal="center" vertical="center"/>
      <protection hidden="1"/>
    </xf>
    <xf numFmtId="0" fontId="22" fillId="6" borderId="153" xfId="0" applyFont="1" applyFill="1" applyBorder="1" applyAlignment="1" applyProtection="1">
      <alignment horizontal="center" vertical="center"/>
      <protection hidden="1"/>
    </xf>
    <xf numFmtId="1" fontId="22" fillId="6" borderId="122" xfId="0" applyNumberFormat="1" applyFont="1" applyFill="1" applyBorder="1" applyAlignment="1" applyProtection="1">
      <alignment horizontal="center" vertical="center"/>
      <protection hidden="1"/>
    </xf>
    <xf numFmtId="0" fontId="22" fillId="6" borderId="146" xfId="0" applyFont="1" applyFill="1" applyBorder="1" applyAlignment="1" applyProtection="1">
      <alignment horizontal="center" vertical="center"/>
      <protection hidden="1"/>
    </xf>
    <xf numFmtId="0" fontId="3" fillId="3" borderId="39" xfId="0" applyFont="1" applyFill="1" applyBorder="1" applyAlignment="1" applyProtection="1">
      <alignment horizontal="center" vertical="center" textRotation="60"/>
      <protection hidden="1"/>
    </xf>
    <xf numFmtId="0" fontId="3" fillId="3" borderId="46" xfId="0" applyFont="1" applyFill="1" applyBorder="1" applyAlignment="1" applyProtection="1">
      <alignment horizontal="center" vertical="center" textRotation="60"/>
      <protection hidden="1"/>
    </xf>
    <xf numFmtId="0" fontId="3" fillId="3" borderId="9" xfId="0" applyFont="1" applyFill="1" applyBorder="1" applyAlignment="1" applyProtection="1">
      <alignment horizontal="center" vertical="center" textRotation="60"/>
      <protection hidden="1"/>
    </xf>
    <xf numFmtId="0" fontId="3" fillId="3" borderId="0" xfId="0" applyFont="1" applyFill="1" applyBorder="1" applyAlignment="1" applyProtection="1">
      <alignment horizontal="center" vertical="center" textRotation="60"/>
      <protection hidden="1"/>
    </xf>
    <xf numFmtId="0" fontId="7" fillId="3" borderId="160" xfId="0" applyFont="1" applyFill="1" applyBorder="1" applyAlignment="1" applyProtection="1">
      <alignment horizontal="center" vertical="center"/>
      <protection hidden="1"/>
    </xf>
    <xf numFmtId="0" fontId="3" fillId="3" borderId="9" xfId="0" applyFont="1" applyFill="1" applyBorder="1" applyAlignment="1" applyProtection="1">
      <alignment horizontal="center" vertical="center" textRotation="59"/>
      <protection hidden="1"/>
    </xf>
    <xf numFmtId="0" fontId="3" fillId="3" borderId="0" xfId="0" applyFont="1" applyFill="1" applyBorder="1" applyAlignment="1" applyProtection="1">
      <alignment horizontal="center" vertical="center" textRotation="59"/>
      <protection hidden="1"/>
    </xf>
    <xf numFmtId="0" fontId="3" fillId="3" borderId="39" xfId="0" applyFont="1" applyFill="1" applyBorder="1" applyAlignment="1" applyProtection="1">
      <alignment horizontal="center" vertical="center" textRotation="59"/>
      <protection hidden="1"/>
    </xf>
    <xf numFmtId="0" fontId="3" fillId="3" borderId="6" xfId="0" applyFont="1" applyFill="1" applyBorder="1" applyAlignment="1" applyProtection="1">
      <alignment horizontal="center" vertical="center" textRotation="59"/>
      <protection hidden="1"/>
    </xf>
    <xf numFmtId="0" fontId="3" fillId="3" borderId="46" xfId="0" applyFont="1" applyFill="1" applyBorder="1" applyAlignment="1" applyProtection="1">
      <alignment horizontal="center" vertical="center" textRotation="59"/>
      <protection hidden="1"/>
    </xf>
    <xf numFmtId="0" fontId="3" fillId="3" borderId="43" xfId="0" applyFont="1" applyFill="1" applyBorder="1" applyAlignment="1" applyProtection="1">
      <alignment horizontal="center" vertical="center" textRotation="59"/>
      <protection hidden="1"/>
    </xf>
    <xf numFmtId="0" fontId="3" fillId="3" borderId="78" xfId="0" applyFont="1" applyFill="1" applyBorder="1" applyAlignment="1" applyProtection="1">
      <alignment horizontal="center" vertical="center" textRotation="59"/>
      <protection hidden="1"/>
    </xf>
    <xf numFmtId="0" fontId="3" fillId="3" borderId="164" xfId="0" applyFont="1" applyFill="1" applyBorder="1" applyAlignment="1" applyProtection="1">
      <alignment horizontal="center" vertical="center" textRotation="59"/>
      <protection hidden="1"/>
    </xf>
    <xf numFmtId="43" fontId="23" fillId="6" borderId="58" xfId="0" applyNumberFormat="1" applyFont="1" applyFill="1" applyBorder="1" applyAlignment="1" applyProtection="1">
      <alignment horizontal="center" vertical="center"/>
      <protection hidden="1"/>
    </xf>
    <xf numFmtId="43" fontId="23" fillId="6" borderId="59" xfId="0" applyNumberFormat="1" applyFont="1" applyFill="1" applyBorder="1" applyAlignment="1" applyProtection="1">
      <alignment horizontal="center" vertical="center"/>
      <protection hidden="1"/>
    </xf>
    <xf numFmtId="43" fontId="23" fillId="6" borderId="60" xfId="0" applyNumberFormat="1" applyFont="1" applyFill="1" applyBorder="1" applyAlignment="1" applyProtection="1">
      <alignment horizontal="center" vertical="center"/>
      <protection hidden="1"/>
    </xf>
    <xf numFmtId="0" fontId="21" fillId="3" borderId="206" xfId="0" applyFont="1" applyFill="1" applyBorder="1" applyAlignment="1" applyProtection="1">
      <alignment horizontal="center" vertical="center" wrapText="1"/>
      <protection hidden="1"/>
    </xf>
    <xf numFmtId="0" fontId="21" fillId="3" borderId="193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33" fillId="0" borderId="0" xfId="0" applyFont="1" applyFill="1" applyAlignment="1" applyProtection="1">
      <alignment horizontal="center" vertical="center"/>
      <protection hidden="1"/>
    </xf>
    <xf numFmtId="1" fontId="20" fillId="6" borderId="175" xfId="0" applyNumberFormat="1" applyFont="1" applyFill="1" applyBorder="1" applyAlignment="1" applyProtection="1">
      <alignment horizontal="center" vertical="center"/>
      <protection hidden="1"/>
    </xf>
    <xf numFmtId="1" fontId="20" fillId="6" borderId="172" xfId="0" applyNumberFormat="1" applyFont="1" applyFill="1" applyBorder="1" applyAlignment="1" applyProtection="1">
      <alignment horizontal="center" vertical="center"/>
      <protection hidden="1"/>
    </xf>
    <xf numFmtId="1" fontId="20" fillId="6" borderId="176" xfId="0" applyNumberFormat="1" applyFont="1" applyFill="1" applyBorder="1" applyAlignment="1" applyProtection="1">
      <alignment horizontal="center" vertical="center"/>
      <protection hidden="1"/>
    </xf>
    <xf numFmtId="164" fontId="20" fillId="6" borderId="185" xfId="0" applyNumberFormat="1" applyFont="1" applyFill="1" applyBorder="1" applyAlignment="1" applyProtection="1">
      <alignment horizontal="center" vertical="center"/>
      <protection hidden="1"/>
    </xf>
    <xf numFmtId="164" fontId="20" fillId="6" borderId="181" xfId="0" applyNumberFormat="1" applyFont="1" applyFill="1" applyBorder="1" applyAlignment="1" applyProtection="1">
      <alignment horizontal="center" vertical="center"/>
      <protection hidden="1"/>
    </xf>
    <xf numFmtId="164" fontId="20" fillId="6" borderId="186" xfId="0" applyNumberFormat="1" applyFont="1" applyFill="1" applyBorder="1" applyAlignment="1" applyProtection="1">
      <alignment horizontal="center" vertical="center"/>
      <protection hidden="1"/>
    </xf>
    <xf numFmtId="0" fontId="3" fillId="3" borderId="72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3" borderId="184" xfId="0" applyFont="1" applyFill="1" applyBorder="1" applyAlignment="1" applyProtection="1">
      <alignment horizontal="center" vertical="center"/>
      <protection hidden="1"/>
    </xf>
    <xf numFmtId="0" fontId="13" fillId="3" borderId="70" xfId="0" applyFont="1" applyFill="1" applyBorder="1" applyAlignment="1" applyProtection="1">
      <alignment horizontal="center" vertical="center"/>
      <protection hidden="1"/>
    </xf>
    <xf numFmtId="0" fontId="13" fillId="3" borderId="158" xfId="0" applyFont="1" applyFill="1" applyBorder="1" applyAlignment="1" applyProtection="1">
      <alignment horizontal="center" vertical="center"/>
      <protection hidden="1"/>
    </xf>
    <xf numFmtId="0" fontId="13" fillId="3" borderId="183" xfId="0" applyFont="1" applyFill="1" applyBorder="1" applyAlignment="1" applyProtection="1">
      <alignment horizontal="center" vertical="center"/>
      <protection hidden="1"/>
    </xf>
    <xf numFmtId="0" fontId="13" fillId="3" borderId="205" xfId="0" applyFont="1" applyFill="1" applyBorder="1" applyAlignment="1" applyProtection="1">
      <alignment horizontal="center" vertical="center"/>
      <protection hidden="1"/>
    </xf>
    <xf numFmtId="0" fontId="7" fillId="3" borderId="39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7" fillId="3" borderId="76" xfId="0" applyFont="1" applyFill="1" applyBorder="1" applyAlignment="1" applyProtection="1">
      <alignment horizontal="center" vertical="center"/>
      <protection hidden="1"/>
    </xf>
    <xf numFmtId="0" fontId="7" fillId="3" borderId="77" xfId="0" applyFont="1" applyFill="1" applyBorder="1" applyAlignment="1" applyProtection="1">
      <alignment horizontal="center" vertical="center"/>
      <protection hidden="1"/>
    </xf>
    <xf numFmtId="0" fontId="7" fillId="3" borderId="195" xfId="0" applyFont="1" applyFill="1" applyBorder="1" applyAlignment="1" applyProtection="1">
      <alignment horizontal="center" vertical="center"/>
      <protection hidden="1"/>
    </xf>
    <xf numFmtId="0" fontId="7" fillId="3" borderId="78" xfId="0" applyFont="1" applyFill="1" applyBorder="1" applyAlignment="1" applyProtection="1">
      <alignment horizontal="center" vertical="center"/>
      <protection hidden="1"/>
    </xf>
    <xf numFmtId="0" fontId="7" fillId="3" borderId="79" xfId="0" applyFont="1" applyFill="1" applyBorder="1" applyAlignment="1" applyProtection="1">
      <alignment horizontal="center" vertical="center"/>
      <protection hidden="1"/>
    </xf>
    <xf numFmtId="1" fontId="20" fillId="6" borderId="179" xfId="0" applyNumberFormat="1" applyFont="1" applyFill="1" applyBorder="1" applyAlignment="1" applyProtection="1">
      <alignment horizontal="center" vertical="center"/>
      <protection hidden="1"/>
    </xf>
    <xf numFmtId="1" fontId="20" fillId="6" borderId="190" xfId="0" applyNumberFormat="1" applyFont="1" applyFill="1" applyBorder="1" applyAlignment="1" applyProtection="1">
      <alignment horizontal="center" vertical="center"/>
      <protection hidden="1"/>
    </xf>
    <xf numFmtId="1" fontId="20" fillId="6" borderId="182" xfId="0" applyNumberFormat="1" applyFont="1" applyFill="1" applyBorder="1" applyAlignment="1" applyProtection="1">
      <alignment horizontal="center" vertical="center"/>
      <protection hidden="1"/>
    </xf>
    <xf numFmtId="1" fontId="20" fillId="6" borderId="180" xfId="0" applyNumberFormat="1" applyFont="1" applyFill="1" applyBorder="1" applyAlignment="1" applyProtection="1">
      <alignment horizontal="center" vertical="center"/>
      <protection hidden="1"/>
    </xf>
    <xf numFmtId="1" fontId="20" fillId="6" borderId="185" xfId="0" applyNumberFormat="1" applyFont="1" applyFill="1" applyBorder="1" applyAlignment="1" applyProtection="1">
      <alignment horizontal="center" vertical="center"/>
      <protection hidden="1"/>
    </xf>
    <xf numFmtId="1" fontId="20" fillId="6" borderId="181" xfId="0" applyNumberFormat="1" applyFont="1" applyFill="1" applyBorder="1" applyAlignment="1" applyProtection="1">
      <alignment horizontal="center" vertical="center"/>
      <protection hidden="1"/>
    </xf>
    <xf numFmtId="1" fontId="20" fillId="6" borderId="186" xfId="0" applyNumberFormat="1" applyFont="1" applyFill="1" applyBorder="1" applyAlignment="1" applyProtection="1">
      <alignment horizontal="center" vertical="center"/>
      <protection hidden="1"/>
    </xf>
    <xf numFmtId="1" fontId="20" fillId="6" borderId="170" xfId="0" applyNumberFormat="1" applyFont="1" applyFill="1" applyBorder="1" applyAlignment="1" applyProtection="1">
      <alignment horizontal="center" vertical="center"/>
      <protection hidden="1"/>
    </xf>
    <xf numFmtId="1" fontId="20" fillId="6" borderId="171" xfId="0" applyNumberFormat="1" applyFont="1" applyFill="1" applyBorder="1" applyAlignment="1" applyProtection="1">
      <alignment horizontal="center" vertical="center"/>
      <protection hidden="1"/>
    </xf>
    <xf numFmtId="1" fontId="20" fillId="6" borderId="173" xfId="0" applyNumberFormat="1" applyFont="1" applyFill="1" applyBorder="1" applyAlignment="1" applyProtection="1">
      <alignment horizontal="center" vertical="center"/>
      <protection hidden="1"/>
    </xf>
    <xf numFmtId="1" fontId="20" fillId="6" borderId="174" xfId="0" applyNumberFormat="1" applyFont="1" applyFill="1" applyBorder="1" applyAlignment="1" applyProtection="1">
      <alignment horizontal="center" vertical="center"/>
      <protection hidden="1"/>
    </xf>
    <xf numFmtId="9" fontId="21" fillId="6" borderId="173" xfId="0" applyNumberFormat="1" applyFont="1" applyFill="1" applyBorder="1" applyAlignment="1" applyProtection="1">
      <alignment horizontal="center" vertical="center"/>
      <protection hidden="1"/>
    </xf>
    <xf numFmtId="9" fontId="21" fillId="6" borderId="174" xfId="0" applyNumberFormat="1" applyFont="1" applyFill="1" applyBorder="1" applyAlignment="1" applyProtection="1">
      <alignment horizontal="center" vertical="center"/>
      <protection hidden="1"/>
    </xf>
    <xf numFmtId="9" fontId="21" fillId="6" borderId="183" xfId="0" applyNumberFormat="1" applyFont="1" applyFill="1" applyBorder="1" applyAlignment="1" applyProtection="1">
      <alignment horizontal="center" vertical="center"/>
      <protection hidden="1"/>
    </xf>
    <xf numFmtId="9" fontId="21" fillId="6" borderId="184" xfId="0" applyNumberFormat="1" applyFont="1" applyFill="1" applyBorder="1" applyAlignment="1" applyProtection="1">
      <alignment horizontal="center" vertical="center"/>
      <protection hidden="1"/>
    </xf>
    <xf numFmtId="9" fontId="21" fillId="6" borderId="204" xfId="0" applyNumberFormat="1" applyFont="1" applyFill="1" applyBorder="1" applyAlignment="1" applyProtection="1">
      <alignment horizontal="center" vertical="center"/>
      <protection hidden="1"/>
    </xf>
    <xf numFmtId="9" fontId="21" fillId="6" borderId="205" xfId="0" applyNumberFormat="1" applyFont="1" applyFill="1" applyBorder="1" applyAlignment="1" applyProtection="1">
      <alignment horizontal="center" vertical="center"/>
      <protection hidden="1"/>
    </xf>
    <xf numFmtId="164" fontId="20" fillId="6" borderId="182" xfId="0" applyNumberFormat="1" applyFont="1" applyFill="1" applyBorder="1" applyAlignment="1" applyProtection="1">
      <alignment horizontal="center" vertical="center"/>
      <protection hidden="1"/>
    </xf>
    <xf numFmtId="164" fontId="20" fillId="6" borderId="180" xfId="0" applyNumberFormat="1" applyFont="1" applyFill="1" applyBorder="1" applyAlignment="1" applyProtection="1">
      <alignment horizontal="center" vertical="center"/>
      <protection hidden="1"/>
    </xf>
    <xf numFmtId="164" fontId="20" fillId="6" borderId="179" xfId="0" applyNumberFormat="1" applyFont="1" applyFill="1" applyBorder="1" applyAlignment="1" applyProtection="1">
      <alignment horizontal="center" vertical="center"/>
      <protection hidden="1"/>
    </xf>
    <xf numFmtId="164" fontId="20" fillId="6" borderId="190" xfId="0" applyNumberFormat="1" applyFont="1" applyFill="1" applyBorder="1" applyAlignment="1" applyProtection="1">
      <alignment horizontal="center" vertical="center"/>
      <protection hidden="1"/>
    </xf>
    <xf numFmtId="0" fontId="3" fillId="3" borderId="183" xfId="0" applyFont="1" applyFill="1" applyBorder="1" applyAlignment="1" applyProtection="1">
      <alignment horizontal="center" vertical="center"/>
      <protection hidden="1"/>
    </xf>
    <xf numFmtId="0" fontId="3" fillId="3" borderId="189" xfId="0" applyFont="1" applyFill="1" applyBorder="1" applyAlignment="1" applyProtection="1">
      <alignment horizontal="center" vertical="center"/>
      <protection hidden="1"/>
    </xf>
    <xf numFmtId="9" fontId="20" fillId="6" borderId="194" xfId="0" applyNumberFormat="1" applyFont="1" applyFill="1" applyBorder="1" applyAlignment="1" applyProtection="1">
      <alignment horizontal="center" vertical="center"/>
      <protection hidden="1"/>
    </xf>
    <xf numFmtId="9" fontId="20" fillId="6" borderId="193" xfId="0" applyNumberFormat="1" applyFont="1" applyFill="1" applyBorder="1" applyAlignment="1" applyProtection="1">
      <alignment horizontal="center" vertical="center"/>
      <protection hidden="1"/>
    </xf>
    <xf numFmtId="9" fontId="20" fillId="3" borderId="191" xfId="0" applyNumberFormat="1" applyFont="1" applyFill="1" applyBorder="1" applyAlignment="1" applyProtection="1">
      <alignment horizontal="center" vertical="center"/>
      <protection hidden="1"/>
    </xf>
    <xf numFmtId="9" fontId="20" fillId="3" borderId="193" xfId="0" applyNumberFormat="1" applyFont="1" applyFill="1" applyBorder="1" applyAlignment="1" applyProtection="1">
      <alignment horizontal="center" vertical="center"/>
      <protection hidden="1"/>
    </xf>
    <xf numFmtId="9" fontId="20" fillId="6" borderId="191" xfId="0" applyNumberFormat="1" applyFont="1" applyFill="1" applyBorder="1" applyAlignment="1" applyProtection="1">
      <alignment horizontal="center" vertical="center"/>
      <protection hidden="1"/>
    </xf>
    <xf numFmtId="9" fontId="20" fillId="6" borderId="192" xfId="0" applyNumberFormat="1" applyFont="1" applyFill="1" applyBorder="1" applyAlignment="1" applyProtection="1">
      <alignment horizontal="center" vertical="center"/>
      <protection hidden="1"/>
    </xf>
    <xf numFmtId="9" fontId="20" fillId="3" borderId="203" xfId="0" applyNumberFormat="1" applyFont="1" applyFill="1" applyBorder="1" applyAlignment="1" applyProtection="1">
      <alignment horizontal="center" vertical="center"/>
      <protection hidden="1"/>
    </xf>
    <xf numFmtId="9" fontId="20" fillId="6" borderId="200" xfId="0" applyNumberFormat="1" applyFont="1" applyFill="1" applyBorder="1" applyAlignment="1" applyProtection="1">
      <alignment horizontal="center" vertical="center"/>
      <protection hidden="1"/>
    </xf>
    <xf numFmtId="9" fontId="20" fillId="6" borderId="201" xfId="0" applyNumberFormat="1" applyFont="1" applyFill="1" applyBorder="1" applyAlignment="1" applyProtection="1">
      <alignment horizontal="center" vertical="center"/>
      <protection hidden="1"/>
    </xf>
    <xf numFmtId="9" fontId="20" fillId="6" borderId="202" xfId="0" applyNumberFormat="1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 textRotation="60"/>
      <protection hidden="1"/>
    </xf>
    <xf numFmtId="0" fontId="3" fillId="3" borderId="22" xfId="0" applyFont="1" applyFill="1" applyBorder="1" applyAlignment="1" applyProtection="1">
      <alignment horizontal="center" vertical="center" textRotation="60"/>
      <protection hidden="1"/>
    </xf>
    <xf numFmtId="0" fontId="3" fillId="3" borderId="199" xfId="0" applyFont="1" applyFill="1" applyBorder="1" applyAlignment="1" applyProtection="1">
      <alignment horizontal="center" vertical="center" textRotation="60"/>
      <protection hidden="1"/>
    </xf>
    <xf numFmtId="0" fontId="3" fillId="3" borderId="6" xfId="0" applyFont="1" applyFill="1" applyBorder="1" applyAlignment="1" applyProtection="1">
      <alignment horizontal="center" vertical="center" textRotation="60"/>
      <protection hidden="1"/>
    </xf>
    <xf numFmtId="0" fontId="3" fillId="3" borderId="43" xfId="0" applyFont="1" applyFill="1" applyBorder="1" applyAlignment="1" applyProtection="1">
      <alignment horizontal="center" vertical="center" textRotation="60"/>
      <protection hidden="1"/>
    </xf>
    <xf numFmtId="0" fontId="3" fillId="3" borderId="183" xfId="0" applyFont="1" applyFill="1" applyBorder="1" applyAlignment="1" applyProtection="1">
      <alignment horizontal="center" vertical="center" textRotation="60"/>
      <protection hidden="1"/>
    </xf>
    <xf numFmtId="0" fontId="3" fillId="3" borderId="184" xfId="0" applyFont="1" applyFill="1" applyBorder="1" applyAlignment="1" applyProtection="1">
      <alignment horizontal="center" vertical="center" textRotation="60"/>
      <protection hidden="1"/>
    </xf>
    <xf numFmtId="0" fontId="7" fillId="3" borderId="196" xfId="0" applyFont="1" applyFill="1" applyBorder="1" applyAlignment="1" applyProtection="1">
      <alignment horizontal="center" vertical="center" wrapText="1"/>
      <protection hidden="1"/>
    </xf>
    <xf numFmtId="0" fontId="7" fillId="3" borderId="197" xfId="0" applyFont="1" applyFill="1" applyBorder="1" applyAlignment="1" applyProtection="1">
      <alignment horizontal="center" vertical="center" wrapText="1"/>
      <protection hidden="1"/>
    </xf>
    <xf numFmtId="0" fontId="7" fillId="3" borderId="198" xfId="0" applyFont="1" applyFill="1" applyBorder="1" applyAlignment="1" applyProtection="1">
      <alignment horizontal="center" vertical="center" wrapText="1"/>
      <protection hidden="1"/>
    </xf>
    <xf numFmtId="0" fontId="3" fillId="3" borderId="183" xfId="0" applyFont="1" applyFill="1" applyBorder="1" applyAlignment="1" applyProtection="1">
      <alignment horizontal="center" vertical="center" textRotation="59"/>
      <protection hidden="1"/>
    </xf>
    <xf numFmtId="0" fontId="3" fillId="3" borderId="184" xfId="0" applyFont="1" applyFill="1" applyBorder="1" applyAlignment="1" applyProtection="1">
      <alignment horizontal="center" vertical="center" textRotation="59"/>
      <protection hidden="1"/>
    </xf>
    <xf numFmtId="9" fontId="20" fillId="6" borderId="179" xfId="0" applyNumberFormat="1" applyFont="1" applyFill="1" applyBorder="1" applyAlignment="1" applyProtection="1">
      <alignment horizontal="center" vertical="center"/>
      <protection hidden="1"/>
    </xf>
    <xf numFmtId="9" fontId="20" fillId="6" borderId="180" xfId="0" applyNumberFormat="1" applyFont="1" applyFill="1" applyBorder="1" applyAlignment="1" applyProtection="1">
      <alignment horizontal="center" vertical="center"/>
      <protection hidden="1"/>
    </xf>
    <xf numFmtId="0" fontId="20" fillId="3" borderId="191" xfId="0" applyFont="1" applyFill="1" applyBorder="1" applyAlignment="1" applyProtection="1">
      <alignment horizontal="center" vertical="center"/>
      <protection hidden="1"/>
    </xf>
    <xf numFmtId="0" fontId="20" fillId="3" borderId="193" xfId="0" applyFont="1" applyFill="1" applyBorder="1" applyAlignment="1" applyProtection="1">
      <alignment horizontal="center" vertical="center"/>
      <protection hidden="1"/>
    </xf>
    <xf numFmtId="0" fontId="13" fillId="3" borderId="72" xfId="0" applyFont="1" applyFill="1" applyBorder="1" applyAlignment="1" applyProtection="1">
      <alignment horizontal="center" vertical="center"/>
      <protection hidden="1"/>
    </xf>
    <xf numFmtId="0" fontId="13" fillId="3" borderId="184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  <color rgb="FFFFCC66"/>
      <color rgb="FFFFCC99"/>
      <color rgb="FF4F81BD"/>
      <color rgb="FF558ED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819150</xdr:colOff>
      <xdr:row>5</xdr:row>
      <xdr:rowOff>323850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343150" y="112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4</xdr:col>
      <xdr:colOff>762000</xdr:colOff>
      <xdr:row>5</xdr:row>
      <xdr:rowOff>438150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286000" y="123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2</xdr:col>
      <xdr:colOff>243191</xdr:colOff>
      <xdr:row>5</xdr:row>
      <xdr:rowOff>233057</xdr:rowOff>
    </xdr:from>
    <xdr:to>
      <xdr:col>5</xdr:col>
      <xdr:colOff>615156</xdr:colOff>
      <xdr:row>8</xdr:row>
      <xdr:rowOff>226978</xdr:rowOff>
    </xdr:to>
    <xdr:sp macro="" textlink="">
      <xdr:nvSpPr>
        <xdr:cNvPr id="8" name="Flowchart: Alternate Proces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05319" y="1984036"/>
          <a:ext cx="3598305" cy="1582772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800">
              <a:latin typeface="Comic Sans MS" pitchFamily="66" charset="0"/>
            </a:rPr>
            <a:t>Enter</a:t>
          </a:r>
          <a:r>
            <a:rPr lang="en-GB" sz="1800" baseline="0">
              <a:latin typeface="Comic Sans MS" pitchFamily="66" charset="0"/>
            </a:rPr>
            <a:t>  the Team  Stats  on this line followed by the Player's Stats on the line below</a:t>
          </a:r>
          <a:endParaRPr lang="en-GB" sz="1800">
            <a:latin typeface="Comic Sans MS" pitchFamily="66" charset="0"/>
          </a:endParaRPr>
        </a:p>
      </xdr:txBody>
    </xdr:sp>
    <xdr:clientData/>
  </xdr:twoCellAnchor>
  <xdr:twoCellAnchor>
    <xdr:from>
      <xdr:col>5</xdr:col>
      <xdr:colOff>486788</xdr:colOff>
      <xdr:row>6</xdr:row>
      <xdr:rowOff>282507</xdr:rowOff>
    </xdr:from>
    <xdr:to>
      <xdr:col>10</xdr:col>
      <xdr:colOff>105788</xdr:colOff>
      <xdr:row>12</xdr:row>
      <xdr:rowOff>329929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3875256" y="2633358"/>
          <a:ext cx="2034702" cy="29819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57150</xdr:colOff>
      <xdr:row>4</xdr:row>
      <xdr:rowOff>495300</xdr:rowOff>
    </xdr:from>
    <xdr:to>
      <xdr:col>65</xdr:col>
      <xdr:colOff>209550</xdr:colOff>
      <xdr:row>6</xdr:row>
      <xdr:rowOff>152400</xdr:rowOff>
    </xdr:to>
    <xdr:sp macro="" textlink="">
      <xdr:nvSpPr>
        <xdr:cNvPr id="13" name="Flowchart: Alternate Proces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8649950" y="704850"/>
          <a:ext cx="1771650" cy="857250"/>
        </a:xfrm>
        <a:prstGeom prst="flowChartAlternateProcess">
          <a:avLst/>
        </a:prstGeom>
        <a:solidFill>
          <a:srgbClr val="4F81B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800">
              <a:latin typeface="Comic Sans MS" pitchFamily="66" charset="0"/>
            </a:rPr>
            <a:t>Player's  Name</a:t>
          </a:r>
        </a:p>
      </xdr:txBody>
    </xdr:sp>
    <xdr:clientData/>
  </xdr:twoCellAnchor>
  <xdr:twoCellAnchor>
    <xdr:from>
      <xdr:col>54</xdr:col>
      <xdr:colOff>38100</xdr:colOff>
      <xdr:row>5</xdr:row>
      <xdr:rowOff>304801</xdr:rowOff>
    </xdr:from>
    <xdr:to>
      <xdr:col>60</xdr:col>
      <xdr:colOff>57150</xdr:colOff>
      <xdr:row>5</xdr:row>
      <xdr:rowOff>333375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>
          <a:stCxn id="13" idx="1"/>
        </xdr:cNvCxnSpPr>
      </xdr:nvCxnSpPr>
      <xdr:spPr>
        <a:xfrm flipH="1" flipV="1">
          <a:off x="16687800" y="1104901"/>
          <a:ext cx="1962150" cy="2857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22</xdr:row>
      <xdr:rowOff>11431</xdr:rowOff>
    </xdr:from>
    <xdr:to>
      <xdr:col>20</xdr:col>
      <xdr:colOff>247650</xdr:colOff>
      <xdr:row>25</xdr:row>
      <xdr:rowOff>228600</xdr:rowOff>
    </xdr:to>
    <xdr:sp macro="" textlink="">
      <xdr:nvSpPr>
        <xdr:cNvPr id="17" name="Flowchart: Alternate Process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962650" y="8755381"/>
          <a:ext cx="3162300" cy="1245869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800">
              <a:latin typeface="Comic Sans MS" pitchFamily="66" charset="0"/>
            </a:rPr>
            <a:t>Enter 'S' if the player was in the starting  five otherwise enter</a:t>
          </a:r>
          <a:r>
            <a:rPr lang="en-GB" sz="1800" baseline="0">
              <a:latin typeface="Comic Sans MS" pitchFamily="66" charset="0"/>
            </a:rPr>
            <a:t> 'Y</a:t>
          </a:r>
          <a:r>
            <a:rPr lang="en-GB" sz="1100" baseline="0"/>
            <a:t>'</a:t>
          </a:r>
          <a:endParaRPr lang="en-GB" sz="1100"/>
        </a:p>
      </xdr:txBody>
    </xdr:sp>
    <xdr:clientData/>
  </xdr:twoCellAnchor>
  <xdr:twoCellAnchor>
    <xdr:from>
      <xdr:col>7</xdr:col>
      <xdr:colOff>421532</xdr:colOff>
      <xdr:row>14</xdr:row>
      <xdr:rowOff>232653</xdr:rowOff>
    </xdr:from>
    <xdr:to>
      <xdr:col>15</xdr:col>
      <xdr:colOff>91197</xdr:colOff>
      <xdr:row>22</xdr:row>
      <xdr:rowOff>205984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 flipV="1">
          <a:off x="5609617" y="6523206"/>
          <a:ext cx="1907027" cy="319967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52286</xdr:colOff>
      <xdr:row>20</xdr:row>
      <xdr:rowOff>246028</xdr:rowOff>
    </xdr:from>
    <xdr:to>
      <xdr:col>58</xdr:col>
      <xdr:colOff>263034</xdr:colOff>
      <xdr:row>27</xdr:row>
      <xdr:rowOff>32425</xdr:rowOff>
    </xdr:to>
    <xdr:sp macro="" textlink="">
      <xdr:nvSpPr>
        <xdr:cNvPr id="20" name="Flowchart: Alternate Process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368797" y="9179262"/>
          <a:ext cx="7263301" cy="1991333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800">
              <a:latin typeface="Comic Sans MS" pitchFamily="66" charset="0"/>
            </a:rPr>
            <a:t>IMPORTANT  NOTE </a:t>
          </a:r>
        </a:p>
        <a:p>
          <a:pPr algn="ctr"/>
          <a:r>
            <a:rPr lang="en-GB" sz="1800">
              <a:latin typeface="Comic Sans MS" pitchFamily="66" charset="0"/>
            </a:rPr>
            <a:t>Where no stats are recorded  for BLOCKS,</a:t>
          </a:r>
          <a:r>
            <a:rPr lang="en-GB" sz="1800" baseline="0">
              <a:latin typeface="Comic Sans MS" pitchFamily="66" charset="0"/>
            </a:rPr>
            <a:t> ASSISTS or CHARGES, always </a:t>
          </a:r>
          <a:r>
            <a:rPr lang="en-GB" sz="1800">
              <a:latin typeface="Comic Sans MS" pitchFamily="66" charset="0"/>
            </a:rPr>
            <a:t>enter 'NA'. In some games LAYUPS are not recorded but are considered as and included in the  2pt </a:t>
          </a:r>
          <a:r>
            <a:rPr lang="en-GB" sz="1800" baseline="0">
              <a:latin typeface="Comic Sans MS" pitchFamily="66" charset="0"/>
            </a:rPr>
            <a:t> field goal stats. In this instance, enter 'NA' in the LAYUP cells</a:t>
          </a:r>
          <a:endParaRPr lang="en-GB" sz="1800">
            <a:latin typeface="Comic Sans MS" pitchFamily="66" charset="0"/>
          </a:endParaRPr>
        </a:p>
      </xdr:txBody>
    </xdr:sp>
    <xdr:clientData/>
  </xdr:twoCellAnchor>
  <xdr:twoCellAnchor>
    <xdr:from>
      <xdr:col>40</xdr:col>
      <xdr:colOff>281296</xdr:colOff>
      <xdr:row>18</xdr:row>
      <xdr:rowOff>192529</xdr:rowOff>
    </xdr:from>
    <xdr:to>
      <xdr:col>49</xdr:col>
      <xdr:colOff>3639</xdr:colOff>
      <xdr:row>22</xdr:row>
      <xdr:rowOff>116325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H="1" flipV="1">
          <a:off x="13219083" y="8493465"/>
          <a:ext cx="2105620" cy="113975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16213</xdr:colOff>
      <xdr:row>18</xdr:row>
      <xdr:rowOff>168208</xdr:rowOff>
    </xdr:from>
    <xdr:to>
      <xdr:col>49</xdr:col>
      <xdr:colOff>100916</xdr:colOff>
      <xdr:row>22</xdr:row>
      <xdr:rowOff>213602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H="1" flipV="1">
          <a:off x="11332724" y="8469144"/>
          <a:ext cx="4089256" cy="126135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819150</xdr:colOff>
      <xdr:row>34</xdr:row>
      <xdr:rowOff>323850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208213" y="10977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4</xdr:col>
      <xdr:colOff>762000</xdr:colOff>
      <xdr:row>34</xdr:row>
      <xdr:rowOff>438150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151063" y="12120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15</xdr:col>
      <xdr:colOff>76200</xdr:colOff>
      <xdr:row>28</xdr:row>
      <xdr:rowOff>15240</xdr:rowOff>
    </xdr:from>
    <xdr:to>
      <xdr:col>54</xdr:col>
      <xdr:colOff>0</xdr:colOff>
      <xdr:row>31</xdr:row>
      <xdr:rowOff>158750</xdr:rowOff>
    </xdr:to>
    <xdr:sp macro="" textlink="">
      <xdr:nvSpPr>
        <xdr:cNvPr id="23" name="Flowchart: Alternate Process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528560" y="10728960"/>
          <a:ext cx="9372600" cy="114935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800">
              <a:latin typeface="Comic Sans MS" pitchFamily="66" charset="0"/>
            </a:rPr>
            <a:t>TRY</a:t>
          </a:r>
          <a:r>
            <a:rPr lang="en-GB" sz="1800" baseline="0">
              <a:latin typeface="Comic Sans MS" pitchFamily="66" charset="0"/>
            </a:rPr>
            <a:t> THIS ONE BY ENTERING STATS ANF DATA IN THE TABLE BELOW</a:t>
          </a:r>
          <a:endParaRPr lang="en-GB" sz="1800">
            <a:latin typeface="Comic Sans MS" pitchFamily="66" charset="0"/>
          </a:endParaRPr>
        </a:p>
      </xdr:txBody>
    </xdr:sp>
    <xdr:clientData/>
  </xdr:twoCellAnchor>
  <xdr:twoCellAnchor>
    <xdr:from>
      <xdr:col>70</xdr:col>
      <xdr:colOff>304800</xdr:colOff>
      <xdr:row>5</xdr:row>
      <xdr:rowOff>285750</xdr:rowOff>
    </xdr:from>
    <xdr:to>
      <xdr:col>78</xdr:col>
      <xdr:colOff>114300</xdr:colOff>
      <xdr:row>8</xdr:row>
      <xdr:rowOff>57150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2459950" y="1085850"/>
          <a:ext cx="2552700" cy="13906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800">
              <a:latin typeface="Comic Sans MS" panose="030F0702030302020204" pitchFamily="66" charset="0"/>
            </a:rPr>
            <a:t>Enter the Opposition points here</a:t>
          </a:r>
        </a:p>
      </xdr:txBody>
    </xdr:sp>
    <xdr:clientData/>
  </xdr:twoCellAnchor>
  <xdr:twoCellAnchor>
    <xdr:from>
      <xdr:col>74</xdr:col>
      <xdr:colOff>285750</xdr:colOff>
      <xdr:row>8</xdr:row>
      <xdr:rowOff>57150</xdr:rowOff>
    </xdr:from>
    <xdr:to>
      <xdr:col>76</xdr:col>
      <xdr:colOff>266700</xdr:colOff>
      <xdr:row>12</xdr:row>
      <xdr:rowOff>19050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stCxn id="4" idx="2"/>
        </xdr:cNvCxnSpPr>
      </xdr:nvCxnSpPr>
      <xdr:spPr>
        <a:xfrm>
          <a:off x="23736300" y="2476500"/>
          <a:ext cx="666750" cy="1943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9"/>
  <sheetViews>
    <sheetView tabSelected="1" topLeftCell="B1" zoomScale="47" zoomScaleNormal="47" workbookViewId="0">
      <selection activeCell="Y35" sqref="Y35:BB35"/>
    </sheetView>
  </sheetViews>
  <sheetFormatPr defaultColWidth="9.109375" defaultRowHeight="25.8" x14ac:dyDescent="0.5"/>
  <cols>
    <col min="1" max="1" width="2.33203125" style="27" hidden="1" customWidth="1"/>
    <col min="2" max="2" width="2.33203125" style="27" customWidth="1"/>
    <col min="3" max="4" width="10.33203125" style="27" customWidth="1"/>
    <col min="5" max="6" width="26.33203125" style="27" customWidth="1"/>
    <col min="7" max="7" width="5.6640625" style="40" hidden="1" customWidth="1"/>
    <col min="8" max="8" width="9" style="27"/>
    <col min="9" max="10" width="5.6640625" style="27" hidden="1" customWidth="1"/>
    <col min="11" max="26" width="4.6640625" style="27" customWidth="1"/>
    <col min="27" max="28" width="6.6640625" style="27" hidden="1" customWidth="1"/>
    <col min="29" max="30" width="4.6640625" style="27" customWidth="1"/>
    <col min="31" max="32" width="6.6640625" style="27" hidden="1" customWidth="1"/>
    <col min="33" max="34" width="4.6640625" style="27" customWidth="1"/>
    <col min="35" max="36" width="6.6640625" style="27" hidden="1" customWidth="1"/>
    <col min="37" max="38" width="4.6640625" style="27" customWidth="1"/>
    <col min="39" max="40" width="6.6640625" style="27" hidden="1" customWidth="1"/>
    <col min="41" max="42" width="4.6640625" style="27" customWidth="1"/>
    <col min="43" max="44" width="6.6640625" style="27" hidden="1" customWidth="1"/>
    <col min="45" max="45" width="5.33203125" style="27" customWidth="1"/>
    <col min="46" max="46" width="5.5546875" style="27" customWidth="1"/>
    <col min="47" max="51" width="4.6640625" style="27" customWidth="1"/>
    <col min="52" max="52" width="5.5546875" style="27" customWidth="1"/>
    <col min="53" max="57" width="4.6640625" style="27" customWidth="1"/>
    <col min="58" max="58" width="5.5546875" style="27" customWidth="1"/>
    <col min="59" max="63" width="4.6640625" style="27" customWidth="1"/>
    <col min="64" max="64" width="5.5546875" style="27" customWidth="1"/>
    <col min="65" max="69" width="4.6640625" style="27" customWidth="1"/>
    <col min="70" max="70" width="5.5546875" style="27" customWidth="1"/>
    <col min="71" max="75" width="4.6640625" style="27" customWidth="1"/>
    <col min="76" max="76" width="5.33203125" style="27" customWidth="1"/>
    <col min="77" max="77" width="6.5546875" style="27" customWidth="1"/>
    <col min="78" max="79" width="4.6640625" style="27" customWidth="1"/>
    <col min="80" max="80" width="1.5546875" style="27" customWidth="1"/>
    <col min="81" max="16384" width="9.109375" style="27"/>
  </cols>
  <sheetData>
    <row r="1" spans="1:80" customFormat="1" ht="14.4" x14ac:dyDescent="0.3"/>
    <row r="2" spans="1:80" s="124" customFormat="1" ht="36.6" x14ac:dyDescent="0.7">
      <c r="C2" s="125" t="s">
        <v>60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</row>
    <row r="4" spans="1:80" ht="15.75" customHeight="1" x14ac:dyDescent="0.5">
      <c r="A4" s="25"/>
      <c r="B4" s="25"/>
      <c r="C4" s="25"/>
      <c r="D4" s="25"/>
      <c r="E4" s="25"/>
      <c r="F4" s="25"/>
      <c r="G4" s="26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</row>
    <row r="5" spans="1:80" ht="45.75" customHeight="1" thickBot="1" x14ac:dyDescent="0.55000000000000004">
      <c r="A5" s="25"/>
      <c r="B5" s="25"/>
      <c r="C5" s="28"/>
      <c r="D5" s="28"/>
      <c r="E5" s="28"/>
      <c r="F5" s="28"/>
      <c r="G5" s="29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5"/>
    </row>
    <row r="6" spans="1:80" s="35" customFormat="1" ht="47.25" customHeight="1" thickTop="1" thickBot="1" x14ac:dyDescent="0.35">
      <c r="A6" s="30"/>
      <c r="B6" s="30"/>
      <c r="C6" s="31"/>
      <c r="D6" s="31"/>
      <c r="E6" s="31"/>
      <c r="F6" s="31"/>
      <c r="G6" s="32"/>
      <c r="H6" s="33" t="s">
        <v>31</v>
      </c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229" t="s">
        <v>59</v>
      </c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1"/>
      <c r="BC6" s="31"/>
      <c r="BD6" s="31"/>
      <c r="BE6" s="33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1"/>
      <c r="CB6" s="30"/>
    </row>
    <row r="7" spans="1:80" ht="30.75" customHeight="1" thickTop="1" thickBot="1" x14ac:dyDescent="0.55000000000000004">
      <c r="A7" s="25"/>
      <c r="B7" s="25"/>
      <c r="C7" s="28"/>
      <c r="D7" s="28"/>
      <c r="E7" s="28"/>
      <c r="F7" s="28"/>
      <c r="G7" s="29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5"/>
    </row>
    <row r="8" spans="1:80" ht="47.25" customHeight="1" thickTop="1" thickBot="1" x14ac:dyDescent="0.55000000000000004">
      <c r="A8" s="25"/>
      <c r="B8" s="25"/>
      <c r="C8" s="28"/>
      <c r="D8" s="28"/>
      <c r="E8" s="28"/>
      <c r="F8" s="28"/>
      <c r="G8" s="29"/>
      <c r="H8" s="33" t="s">
        <v>49</v>
      </c>
      <c r="I8" s="28"/>
      <c r="J8" s="28"/>
      <c r="K8" s="28"/>
      <c r="L8" s="28"/>
      <c r="M8" s="28"/>
      <c r="N8" s="28"/>
      <c r="O8" s="28"/>
      <c r="P8" s="28"/>
      <c r="Q8" s="28"/>
      <c r="R8" s="28"/>
      <c r="S8" s="232" t="s">
        <v>57</v>
      </c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4"/>
      <c r="AQ8" s="28"/>
      <c r="AR8" s="28"/>
      <c r="AS8" s="210" t="s">
        <v>32</v>
      </c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1"/>
      <c r="BE8" s="232" t="s">
        <v>58</v>
      </c>
      <c r="BF8" s="233"/>
      <c r="BG8" s="233"/>
      <c r="BH8" s="233"/>
      <c r="BI8" s="233"/>
      <c r="BJ8" s="233"/>
      <c r="BK8" s="233"/>
      <c r="BL8" s="233"/>
      <c r="BM8" s="233"/>
      <c r="BN8" s="233"/>
      <c r="BO8" s="234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5"/>
    </row>
    <row r="9" spans="1:80" ht="40.200000000000003" customHeight="1" thickTop="1" thickBot="1" x14ac:dyDescent="0.55000000000000004">
      <c r="A9" s="25"/>
      <c r="B9" s="25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5"/>
    </row>
    <row r="10" spans="1:80" ht="37.5" customHeight="1" thickTop="1" x14ac:dyDescent="0.3">
      <c r="A10" s="7"/>
      <c r="B10" s="7"/>
      <c r="C10" s="212"/>
      <c r="D10" s="120"/>
      <c r="E10" s="214"/>
      <c r="F10" s="215"/>
      <c r="G10" s="115"/>
      <c r="H10" s="4" t="s">
        <v>0</v>
      </c>
      <c r="I10" s="218" t="s">
        <v>24</v>
      </c>
      <c r="J10" s="218" t="s">
        <v>25</v>
      </c>
      <c r="K10" s="220" t="s">
        <v>1</v>
      </c>
      <c r="L10" s="221"/>
      <c r="M10" s="192" t="s">
        <v>2</v>
      </c>
      <c r="N10" s="192"/>
      <c r="O10" s="192"/>
      <c r="P10" s="192"/>
      <c r="Q10" s="192"/>
      <c r="R10" s="192"/>
      <c r="S10" s="192" t="s">
        <v>3</v>
      </c>
      <c r="T10" s="192"/>
      <c r="U10" s="192"/>
      <c r="V10" s="192"/>
      <c r="W10" s="192"/>
      <c r="X10" s="192"/>
      <c r="Y10" s="224" t="s">
        <v>4</v>
      </c>
      <c r="Z10" s="225"/>
      <c r="AA10" s="19"/>
      <c r="AB10" s="19"/>
      <c r="AC10" s="224" t="s">
        <v>5</v>
      </c>
      <c r="AD10" s="225"/>
      <c r="AE10" s="19"/>
      <c r="AF10" s="19"/>
      <c r="AG10" s="224" t="s">
        <v>6</v>
      </c>
      <c r="AH10" s="225"/>
      <c r="AI10" s="117"/>
      <c r="AJ10" s="117"/>
      <c r="AK10" s="192" t="s">
        <v>7</v>
      </c>
      <c r="AL10" s="192"/>
      <c r="AM10" s="192"/>
      <c r="AN10" s="192"/>
      <c r="AO10" s="192"/>
      <c r="AP10" s="192"/>
      <c r="AQ10" s="192"/>
      <c r="AR10" s="192"/>
      <c r="AS10" s="192"/>
      <c r="AT10" s="192"/>
      <c r="AU10" s="192" t="s">
        <v>8</v>
      </c>
      <c r="AV10" s="192"/>
      <c r="AW10" s="192"/>
      <c r="AX10" s="192"/>
      <c r="AY10" s="192"/>
      <c r="AZ10" s="192"/>
      <c r="BA10" s="192" t="s">
        <v>9</v>
      </c>
      <c r="BB10" s="192"/>
      <c r="BC10" s="192"/>
      <c r="BD10" s="192"/>
      <c r="BE10" s="192"/>
      <c r="BF10" s="192"/>
      <c r="BG10" s="192" t="s">
        <v>10</v>
      </c>
      <c r="BH10" s="192"/>
      <c r="BI10" s="192"/>
      <c r="BJ10" s="192"/>
      <c r="BK10" s="192"/>
      <c r="BL10" s="193"/>
      <c r="BM10" s="192" t="s">
        <v>11</v>
      </c>
      <c r="BN10" s="192"/>
      <c r="BO10" s="192"/>
      <c r="BP10" s="192"/>
      <c r="BQ10" s="192"/>
      <c r="BR10" s="228"/>
      <c r="BS10" s="192" t="s">
        <v>12</v>
      </c>
      <c r="BT10" s="192"/>
      <c r="BU10" s="192"/>
      <c r="BV10" s="192"/>
      <c r="BW10" s="192"/>
      <c r="BX10" s="193"/>
      <c r="BY10" s="194" t="s">
        <v>45</v>
      </c>
      <c r="BZ10" s="195"/>
      <c r="CA10" s="196"/>
      <c r="CB10" s="7"/>
    </row>
    <row r="11" spans="1:80" ht="37.5" customHeight="1" x14ac:dyDescent="0.3">
      <c r="A11" s="2"/>
      <c r="B11" s="2"/>
      <c r="C11" s="213"/>
      <c r="D11" s="104"/>
      <c r="E11" s="216"/>
      <c r="F11" s="217"/>
      <c r="G11" s="116"/>
      <c r="H11" s="5" t="s">
        <v>26</v>
      </c>
      <c r="I11" s="219"/>
      <c r="J11" s="219"/>
      <c r="K11" s="222"/>
      <c r="L11" s="223"/>
      <c r="M11" s="200" t="s">
        <v>14</v>
      </c>
      <c r="N11" s="201"/>
      <c r="O11" s="188" t="s">
        <v>15</v>
      </c>
      <c r="P11" s="189"/>
      <c r="Q11" s="202" t="s">
        <v>16</v>
      </c>
      <c r="R11" s="203" t="s">
        <v>17</v>
      </c>
      <c r="S11" s="200" t="s">
        <v>18</v>
      </c>
      <c r="T11" s="201"/>
      <c r="U11" s="188" t="s">
        <v>19</v>
      </c>
      <c r="V11" s="189"/>
      <c r="W11" s="202" t="s">
        <v>16</v>
      </c>
      <c r="X11" s="203"/>
      <c r="Y11" s="226"/>
      <c r="Z11" s="227"/>
      <c r="AA11" s="12"/>
      <c r="AB11" s="12"/>
      <c r="AC11" s="226"/>
      <c r="AD11" s="227"/>
      <c r="AE11" s="12"/>
      <c r="AF11" s="12"/>
      <c r="AG11" s="226"/>
      <c r="AH11" s="227"/>
      <c r="AI11" s="12"/>
      <c r="AJ11" s="12"/>
      <c r="AK11" s="200" t="s">
        <v>20</v>
      </c>
      <c r="AL11" s="201"/>
      <c r="AM11" s="114"/>
      <c r="AN11" s="114"/>
      <c r="AO11" s="188" t="s">
        <v>21</v>
      </c>
      <c r="AP11" s="189" t="s">
        <v>22</v>
      </c>
      <c r="AQ11" s="14"/>
      <c r="AR11" s="14"/>
      <c r="AS11" s="190" t="s">
        <v>23</v>
      </c>
      <c r="AT11" s="191"/>
      <c r="AU11" s="200" t="s">
        <v>20</v>
      </c>
      <c r="AV11" s="201"/>
      <c r="AW11" s="188" t="s">
        <v>21</v>
      </c>
      <c r="AX11" s="189" t="s">
        <v>22</v>
      </c>
      <c r="AY11" s="190" t="s">
        <v>23</v>
      </c>
      <c r="AZ11" s="191"/>
      <c r="BA11" s="200" t="s">
        <v>20</v>
      </c>
      <c r="BB11" s="201"/>
      <c r="BC11" s="188" t="s">
        <v>21</v>
      </c>
      <c r="BD11" s="189" t="s">
        <v>22</v>
      </c>
      <c r="BE11" s="190" t="s">
        <v>23</v>
      </c>
      <c r="BF11" s="191"/>
      <c r="BG11" s="200" t="s">
        <v>20</v>
      </c>
      <c r="BH11" s="201"/>
      <c r="BI11" s="188" t="s">
        <v>21</v>
      </c>
      <c r="BJ11" s="189" t="s">
        <v>22</v>
      </c>
      <c r="BK11" s="190" t="s">
        <v>23</v>
      </c>
      <c r="BL11" s="191"/>
      <c r="BM11" s="200" t="s">
        <v>20</v>
      </c>
      <c r="BN11" s="201"/>
      <c r="BO11" s="188" t="s">
        <v>21</v>
      </c>
      <c r="BP11" s="189" t="s">
        <v>22</v>
      </c>
      <c r="BQ11" s="190" t="s">
        <v>23</v>
      </c>
      <c r="BR11" s="191"/>
      <c r="BS11" s="200" t="s">
        <v>20</v>
      </c>
      <c r="BT11" s="201"/>
      <c r="BU11" s="188" t="s">
        <v>21</v>
      </c>
      <c r="BV11" s="189" t="s">
        <v>22</v>
      </c>
      <c r="BW11" s="190" t="s">
        <v>23</v>
      </c>
      <c r="BX11" s="191"/>
      <c r="BY11" s="197"/>
      <c r="BZ11" s="198"/>
      <c r="CA11" s="199"/>
      <c r="CB11" s="2"/>
    </row>
    <row r="12" spans="1:80" ht="40.200000000000003" customHeight="1" x14ac:dyDescent="0.45">
      <c r="A12" s="3"/>
      <c r="B12" s="3"/>
      <c r="C12" s="17" t="s">
        <v>30</v>
      </c>
      <c r="D12" s="167" t="str">
        <f>S$8</f>
        <v>Trinity High School</v>
      </c>
      <c r="E12" s="168"/>
      <c r="F12" s="169"/>
      <c r="G12" s="20"/>
      <c r="H12" s="36"/>
      <c r="I12" s="8"/>
      <c r="J12" s="9"/>
      <c r="K12" s="235">
        <v>25</v>
      </c>
      <c r="L12" s="236"/>
      <c r="M12" s="235">
        <v>32</v>
      </c>
      <c r="N12" s="239"/>
      <c r="O12" s="241">
        <v>18</v>
      </c>
      <c r="P12" s="239"/>
      <c r="Q12" s="136">
        <f>O12+M12</f>
        <v>50</v>
      </c>
      <c r="R12" s="153"/>
      <c r="S12" s="235">
        <v>22</v>
      </c>
      <c r="T12" s="239"/>
      <c r="U12" s="241">
        <v>4</v>
      </c>
      <c r="V12" s="239"/>
      <c r="W12" s="136">
        <f>U12-S12</f>
        <v>-18</v>
      </c>
      <c r="X12" s="153"/>
      <c r="Y12" s="235">
        <v>3</v>
      </c>
      <c r="Z12" s="236"/>
      <c r="AA12" s="155">
        <f>IF(Y12="NA",0, Y12)</f>
        <v>3</v>
      </c>
      <c r="AB12" s="155">
        <f>IF(Y12="NA",1,0)</f>
        <v>0</v>
      </c>
      <c r="AC12" s="235" t="s">
        <v>53</v>
      </c>
      <c r="AD12" s="236"/>
      <c r="AE12" s="155">
        <f>IF(AC12="NA",0, AC12)</f>
        <v>0</v>
      </c>
      <c r="AF12" s="155">
        <f>IF(AC12="NA",1,0)</f>
        <v>1</v>
      </c>
      <c r="AG12" s="235" t="s">
        <v>53</v>
      </c>
      <c r="AH12" s="236"/>
      <c r="AI12" s="155">
        <f>IF(AG12="NA",0, AG12)</f>
        <v>0</v>
      </c>
      <c r="AJ12" s="155">
        <f>IF(AG12="NA",1,0)</f>
        <v>1</v>
      </c>
      <c r="AK12" s="235">
        <v>28</v>
      </c>
      <c r="AL12" s="239"/>
      <c r="AM12" s="155">
        <f>IF(AK12="NA",0, AK12)</f>
        <v>28</v>
      </c>
      <c r="AN12" s="157">
        <f>IF(AK12="NA",1,0)</f>
        <v>0</v>
      </c>
      <c r="AO12" s="241">
        <v>16</v>
      </c>
      <c r="AP12" s="239"/>
      <c r="AQ12" s="155">
        <f>IF(AO12="NA",0, AO12)</f>
        <v>16</v>
      </c>
      <c r="AR12" s="157">
        <f>IF(AO12="NA",1,0)</f>
        <v>0</v>
      </c>
      <c r="AS12" s="128">
        <f>IF(AK12=0,0,IF(AK12="NA",0,AO12/AK12%))</f>
        <v>57.142857142857139</v>
      </c>
      <c r="AT12" s="129"/>
      <c r="AU12" s="235">
        <v>26</v>
      </c>
      <c r="AV12" s="239"/>
      <c r="AW12" s="241">
        <v>12</v>
      </c>
      <c r="AX12" s="239"/>
      <c r="AY12" s="128">
        <f>IF(AU12=0,0,AW12/AU12%)</f>
        <v>46.153846153846153</v>
      </c>
      <c r="AZ12" s="129"/>
      <c r="BA12" s="235">
        <v>6</v>
      </c>
      <c r="BB12" s="239"/>
      <c r="BC12" s="241">
        <v>2</v>
      </c>
      <c r="BD12" s="253"/>
      <c r="BE12" s="136">
        <f>IF(BA12=0,0,BC12/BA12%)</f>
        <v>33.333333333333336</v>
      </c>
      <c r="BF12" s="153"/>
      <c r="BG12" s="132">
        <f>IF(AK12="NA",(AU12+BA12),(AK12+AU12+BA12))</f>
        <v>60</v>
      </c>
      <c r="BH12" s="153"/>
      <c r="BI12" s="132">
        <f>IF(AO12="NA",(AW12+BC12),(AO12+AW12+BC12))</f>
        <v>30</v>
      </c>
      <c r="BJ12" s="133"/>
      <c r="BK12" s="128">
        <f>IF(BG12=0,0,BI12/BG12%)</f>
        <v>50</v>
      </c>
      <c r="BL12" s="129"/>
      <c r="BM12" s="235">
        <v>10</v>
      </c>
      <c r="BN12" s="239"/>
      <c r="BO12" s="241">
        <v>7</v>
      </c>
      <c r="BP12" s="239"/>
      <c r="BQ12" s="128">
        <f>IF(BM12=0,0,BO12/BM12%)</f>
        <v>70</v>
      </c>
      <c r="BR12" s="129"/>
      <c r="BS12" s="132">
        <f>BG12+BM12</f>
        <v>70</v>
      </c>
      <c r="BT12" s="133"/>
      <c r="BU12" s="136">
        <f>BI12+BO12</f>
        <v>37</v>
      </c>
      <c r="BV12" s="133"/>
      <c r="BW12" s="128">
        <f>IF(BS12=0,0,BU12/BS12%)</f>
        <v>52.857142857142861</v>
      </c>
      <c r="BX12" s="129"/>
      <c r="BY12" s="138">
        <f>IF(AO12="NA",(AW12*2)+(BC12*3)+BO12,(AW12*2)+(AO12*2)+(BC12*3)+BO12)</f>
        <v>69</v>
      </c>
      <c r="BZ12" s="139"/>
      <c r="CA12" s="140"/>
      <c r="CB12" s="2"/>
    </row>
    <row r="13" spans="1:80" ht="40.200000000000003" customHeight="1" x14ac:dyDescent="0.45">
      <c r="A13" s="3"/>
      <c r="B13" s="3"/>
      <c r="C13" s="18" t="s">
        <v>27</v>
      </c>
      <c r="D13" s="243" t="s">
        <v>33</v>
      </c>
      <c r="E13" s="244"/>
      <c r="F13" s="245"/>
      <c r="G13" s="21"/>
      <c r="H13" s="37"/>
      <c r="I13" s="10"/>
      <c r="J13" s="11"/>
      <c r="K13" s="237"/>
      <c r="L13" s="238"/>
      <c r="M13" s="237"/>
      <c r="N13" s="240"/>
      <c r="O13" s="242"/>
      <c r="P13" s="240"/>
      <c r="Q13" s="176"/>
      <c r="R13" s="177"/>
      <c r="S13" s="237"/>
      <c r="T13" s="240"/>
      <c r="U13" s="242"/>
      <c r="V13" s="240"/>
      <c r="W13" s="176"/>
      <c r="X13" s="177"/>
      <c r="Y13" s="237"/>
      <c r="Z13" s="238"/>
      <c r="AA13" s="183"/>
      <c r="AB13" s="183"/>
      <c r="AC13" s="237"/>
      <c r="AD13" s="238"/>
      <c r="AE13" s="183"/>
      <c r="AF13" s="183"/>
      <c r="AG13" s="237"/>
      <c r="AH13" s="238"/>
      <c r="AI13" s="183"/>
      <c r="AJ13" s="183"/>
      <c r="AK13" s="237"/>
      <c r="AL13" s="240"/>
      <c r="AM13" s="183"/>
      <c r="AN13" s="184"/>
      <c r="AO13" s="242"/>
      <c r="AP13" s="240"/>
      <c r="AQ13" s="183"/>
      <c r="AR13" s="184"/>
      <c r="AS13" s="159"/>
      <c r="AT13" s="160"/>
      <c r="AU13" s="237"/>
      <c r="AV13" s="240"/>
      <c r="AW13" s="242"/>
      <c r="AX13" s="240"/>
      <c r="AY13" s="159"/>
      <c r="AZ13" s="160"/>
      <c r="BA13" s="237"/>
      <c r="BB13" s="240"/>
      <c r="BC13" s="242"/>
      <c r="BD13" s="254"/>
      <c r="BE13" s="176"/>
      <c r="BF13" s="177"/>
      <c r="BG13" s="178"/>
      <c r="BH13" s="177"/>
      <c r="BI13" s="178"/>
      <c r="BJ13" s="179"/>
      <c r="BK13" s="159"/>
      <c r="BL13" s="160"/>
      <c r="BM13" s="237"/>
      <c r="BN13" s="240"/>
      <c r="BO13" s="242"/>
      <c r="BP13" s="240"/>
      <c r="BQ13" s="159"/>
      <c r="BR13" s="160"/>
      <c r="BS13" s="178"/>
      <c r="BT13" s="179"/>
      <c r="BU13" s="176"/>
      <c r="BV13" s="179"/>
      <c r="BW13" s="159"/>
      <c r="BX13" s="160"/>
      <c r="BY13" s="246">
        <v>55</v>
      </c>
      <c r="BZ13" s="247"/>
      <c r="CA13" s="248"/>
      <c r="CB13" s="2"/>
    </row>
    <row r="14" spans="1:80" ht="40.200000000000003" customHeight="1" x14ac:dyDescent="0.45">
      <c r="A14" s="3"/>
      <c r="B14" s="3"/>
      <c r="C14" s="53" t="s">
        <v>44</v>
      </c>
      <c r="D14" s="167" t="str">
        <f>Y$6</f>
        <v>Cher  Butler</v>
      </c>
      <c r="E14" s="168"/>
      <c r="F14" s="169"/>
      <c r="G14" s="22"/>
      <c r="H14" s="249" t="s">
        <v>42</v>
      </c>
      <c r="I14" s="172">
        <f>IF(H14="Y",1,0)</f>
        <v>0</v>
      </c>
      <c r="J14" s="172">
        <f>IF(H14="S",1,0)</f>
        <v>1</v>
      </c>
      <c r="K14" s="235">
        <v>2</v>
      </c>
      <c r="L14" s="236"/>
      <c r="M14" s="235">
        <v>6</v>
      </c>
      <c r="N14" s="239"/>
      <c r="O14" s="241">
        <v>3</v>
      </c>
      <c r="P14" s="239"/>
      <c r="Q14" s="136">
        <f>O14+M14</f>
        <v>9</v>
      </c>
      <c r="R14" s="153"/>
      <c r="S14" s="235">
        <v>3</v>
      </c>
      <c r="T14" s="239"/>
      <c r="U14" s="241">
        <v>2</v>
      </c>
      <c r="V14" s="239"/>
      <c r="W14" s="136">
        <f>U14-S14</f>
        <v>-1</v>
      </c>
      <c r="X14" s="153"/>
      <c r="Y14" s="235">
        <v>1</v>
      </c>
      <c r="Z14" s="236"/>
      <c r="AA14" s="155">
        <f>IF(Y14="NA",0, Y14)</f>
        <v>1</v>
      </c>
      <c r="AB14" s="155">
        <f>IF(Y14="NA",1,0)</f>
        <v>0</v>
      </c>
      <c r="AC14" s="235" t="s">
        <v>53</v>
      </c>
      <c r="AD14" s="236"/>
      <c r="AE14" s="155">
        <f>IF(AC14="NA",0, AC14)</f>
        <v>0</v>
      </c>
      <c r="AF14" s="155">
        <f>IF(AC14="NA",1,0)</f>
        <v>1</v>
      </c>
      <c r="AG14" s="235" t="s">
        <v>53</v>
      </c>
      <c r="AH14" s="236"/>
      <c r="AI14" s="155">
        <f>IF(AG14="NA",0, AG14)</f>
        <v>0</v>
      </c>
      <c r="AJ14" s="155">
        <f>IF(AG14="NA",1,0)</f>
        <v>1</v>
      </c>
      <c r="AK14" s="235">
        <v>6</v>
      </c>
      <c r="AL14" s="239"/>
      <c r="AM14" s="155">
        <f>IF(AK14="NA",0, AK14)</f>
        <v>6</v>
      </c>
      <c r="AN14" s="157">
        <f>IF(AK14="NA",1,0)</f>
        <v>0</v>
      </c>
      <c r="AO14" s="241">
        <v>4</v>
      </c>
      <c r="AP14" s="239"/>
      <c r="AQ14" s="155">
        <f>IF(AO14="NA",0, AO14)</f>
        <v>4</v>
      </c>
      <c r="AR14" s="157">
        <f>IF(AO14="NA",1,0)</f>
        <v>0</v>
      </c>
      <c r="AS14" s="128">
        <f>IF(AK14=0,0,IF(AK14="NA",0,AO14/AK14%))</f>
        <v>66.666666666666671</v>
      </c>
      <c r="AT14" s="129"/>
      <c r="AU14" s="235">
        <v>5</v>
      </c>
      <c r="AV14" s="239"/>
      <c r="AW14" s="241">
        <v>3</v>
      </c>
      <c r="AX14" s="239"/>
      <c r="AY14" s="128">
        <f>IF(AU14=0,0,AW14/AU14%)</f>
        <v>60</v>
      </c>
      <c r="AZ14" s="129"/>
      <c r="BA14" s="235">
        <v>2</v>
      </c>
      <c r="BB14" s="239"/>
      <c r="BC14" s="241">
        <v>1</v>
      </c>
      <c r="BD14" s="239"/>
      <c r="BE14" s="136">
        <f>IF(BA14=0,0,BC14/BA14%)</f>
        <v>50</v>
      </c>
      <c r="BF14" s="153"/>
      <c r="BG14" s="132">
        <f>IF(AK14="NA",(AU14+BA14),(AK14+AU14+BA14))</f>
        <v>13</v>
      </c>
      <c r="BH14" s="153"/>
      <c r="BI14" s="132">
        <f>IF(AO14="NA",(AW14+BC14),(AO14+AW14+BC14))</f>
        <v>8</v>
      </c>
      <c r="BJ14" s="133"/>
      <c r="BK14" s="128">
        <f>IF(BG14=0,0,BI14/BG14%)</f>
        <v>61.538461538461533</v>
      </c>
      <c r="BL14" s="129"/>
      <c r="BM14" s="235">
        <v>2</v>
      </c>
      <c r="BN14" s="239"/>
      <c r="BO14" s="241">
        <v>2</v>
      </c>
      <c r="BP14" s="239"/>
      <c r="BQ14" s="128">
        <f>IF(BM14=0,0,BO14/BM14%)</f>
        <v>100</v>
      </c>
      <c r="BR14" s="129"/>
      <c r="BS14" s="132">
        <f>BG14+BM14</f>
        <v>15</v>
      </c>
      <c r="BT14" s="133"/>
      <c r="BU14" s="136">
        <f>BI14+BO14</f>
        <v>10</v>
      </c>
      <c r="BV14" s="133"/>
      <c r="BW14" s="128">
        <f>IF(BS14=0,0,BU14/BS14%)</f>
        <v>66.666666666666671</v>
      </c>
      <c r="BX14" s="129"/>
      <c r="BY14" s="138">
        <f>IF(AO14="NA",(AW14*2)+(BC14*3)+BO14,(AW14*2)+(AO14*2)+(BC14*3)+BO14)</f>
        <v>19</v>
      </c>
      <c r="BZ14" s="139"/>
      <c r="CA14" s="140"/>
      <c r="CB14" s="2"/>
    </row>
    <row r="15" spans="1:80" ht="40.200000000000003" customHeight="1" thickBot="1" x14ac:dyDescent="0.5">
      <c r="A15" s="3"/>
      <c r="B15" s="3"/>
      <c r="C15" s="54" t="s">
        <v>28</v>
      </c>
      <c r="D15" s="257">
        <v>41255</v>
      </c>
      <c r="E15" s="258"/>
      <c r="F15" s="259"/>
      <c r="G15" s="55">
        <f>IF(D15="",0,1)</f>
        <v>1</v>
      </c>
      <c r="H15" s="250"/>
      <c r="I15" s="173"/>
      <c r="J15" s="173"/>
      <c r="K15" s="251"/>
      <c r="L15" s="252"/>
      <c r="M15" s="251"/>
      <c r="N15" s="255"/>
      <c r="O15" s="256"/>
      <c r="P15" s="255"/>
      <c r="Q15" s="137"/>
      <c r="R15" s="154"/>
      <c r="S15" s="251"/>
      <c r="T15" s="255"/>
      <c r="U15" s="256"/>
      <c r="V15" s="255"/>
      <c r="W15" s="137"/>
      <c r="X15" s="154"/>
      <c r="Y15" s="251"/>
      <c r="Z15" s="252"/>
      <c r="AA15" s="156"/>
      <c r="AB15" s="156"/>
      <c r="AC15" s="251"/>
      <c r="AD15" s="252"/>
      <c r="AE15" s="156"/>
      <c r="AF15" s="156"/>
      <c r="AG15" s="251"/>
      <c r="AH15" s="252"/>
      <c r="AI15" s="156"/>
      <c r="AJ15" s="156"/>
      <c r="AK15" s="251"/>
      <c r="AL15" s="255"/>
      <c r="AM15" s="156"/>
      <c r="AN15" s="158"/>
      <c r="AO15" s="256"/>
      <c r="AP15" s="255"/>
      <c r="AQ15" s="156"/>
      <c r="AR15" s="158"/>
      <c r="AS15" s="130"/>
      <c r="AT15" s="131"/>
      <c r="AU15" s="251"/>
      <c r="AV15" s="255"/>
      <c r="AW15" s="256"/>
      <c r="AX15" s="255"/>
      <c r="AY15" s="130"/>
      <c r="AZ15" s="131"/>
      <c r="BA15" s="251"/>
      <c r="BB15" s="255"/>
      <c r="BC15" s="256"/>
      <c r="BD15" s="255"/>
      <c r="BE15" s="137"/>
      <c r="BF15" s="154"/>
      <c r="BG15" s="134"/>
      <c r="BH15" s="154"/>
      <c r="BI15" s="134"/>
      <c r="BJ15" s="135"/>
      <c r="BK15" s="130"/>
      <c r="BL15" s="131"/>
      <c r="BM15" s="251"/>
      <c r="BN15" s="255"/>
      <c r="BO15" s="256"/>
      <c r="BP15" s="255"/>
      <c r="BQ15" s="130"/>
      <c r="BR15" s="131"/>
      <c r="BS15" s="134"/>
      <c r="BT15" s="135"/>
      <c r="BU15" s="137"/>
      <c r="BV15" s="135"/>
      <c r="BW15" s="130"/>
      <c r="BX15" s="131"/>
      <c r="BY15" s="141"/>
      <c r="BZ15" s="142"/>
      <c r="CA15" s="143"/>
      <c r="CB15" s="2"/>
    </row>
    <row r="16" spans="1:80" ht="40.200000000000003" customHeight="1" thickTop="1" x14ac:dyDescent="0.45">
      <c r="A16" s="3"/>
      <c r="B16" s="3"/>
      <c r="C16" s="17" t="s">
        <v>30</v>
      </c>
      <c r="D16" s="167" t="str">
        <f>S$8</f>
        <v>Trinity High School</v>
      </c>
      <c r="E16" s="168"/>
      <c r="F16" s="169"/>
      <c r="G16" s="20"/>
      <c r="H16" s="36"/>
      <c r="I16" s="8"/>
      <c r="J16" s="9"/>
      <c r="K16" s="235">
        <v>28</v>
      </c>
      <c r="L16" s="236"/>
      <c r="M16" s="235">
        <v>25</v>
      </c>
      <c r="N16" s="239"/>
      <c r="O16" s="241">
        <v>10</v>
      </c>
      <c r="P16" s="239"/>
      <c r="Q16" s="136">
        <f>O16+M16</f>
        <v>35</v>
      </c>
      <c r="R16" s="153"/>
      <c r="S16" s="235">
        <v>32</v>
      </c>
      <c r="T16" s="239"/>
      <c r="U16" s="241">
        <v>4</v>
      </c>
      <c r="V16" s="239"/>
      <c r="W16" s="136">
        <f>U16-S16</f>
        <v>-28</v>
      </c>
      <c r="X16" s="153"/>
      <c r="Y16" s="235" t="s">
        <v>53</v>
      </c>
      <c r="Z16" s="236"/>
      <c r="AA16" s="155">
        <f>IF(Y16="NA",0, Y16)</f>
        <v>0</v>
      </c>
      <c r="AB16" s="155">
        <f>IF(Y16="NA",1,0)</f>
        <v>1</v>
      </c>
      <c r="AC16" s="235" t="s">
        <v>53</v>
      </c>
      <c r="AD16" s="236"/>
      <c r="AE16" s="155">
        <f>IF(AC16="NA",0, AC16)</f>
        <v>0</v>
      </c>
      <c r="AF16" s="155">
        <f>IF(AC16="NA",1,0)</f>
        <v>1</v>
      </c>
      <c r="AG16" s="235">
        <v>4</v>
      </c>
      <c r="AH16" s="236"/>
      <c r="AI16" s="155">
        <f>IF(AG16="NA",0, AG16)</f>
        <v>4</v>
      </c>
      <c r="AJ16" s="155">
        <f>IF(AG16="NA",1,0)</f>
        <v>0</v>
      </c>
      <c r="AK16" s="235" t="s">
        <v>53</v>
      </c>
      <c r="AL16" s="239"/>
      <c r="AM16" s="155">
        <f>IF(AK16="NA",0, AK16)</f>
        <v>0</v>
      </c>
      <c r="AN16" s="157">
        <f>IF(AK16="NA",1,0)</f>
        <v>1</v>
      </c>
      <c r="AO16" s="241" t="s">
        <v>53</v>
      </c>
      <c r="AP16" s="239"/>
      <c r="AQ16" s="155">
        <f>IF(AO16="NA",0, AO16)</f>
        <v>0</v>
      </c>
      <c r="AR16" s="157">
        <f>IF(AO16="NA",1,0)</f>
        <v>1</v>
      </c>
      <c r="AS16" s="128">
        <f>IF(AK16=0,0,IF(AK16="NA",0,AO16/AK16%))</f>
        <v>0</v>
      </c>
      <c r="AT16" s="129"/>
      <c r="AU16" s="235">
        <v>32</v>
      </c>
      <c r="AV16" s="239"/>
      <c r="AW16" s="241">
        <v>18</v>
      </c>
      <c r="AX16" s="239"/>
      <c r="AY16" s="128">
        <f>IF(AU16=0,0,AW16/AU16%)</f>
        <v>56.25</v>
      </c>
      <c r="AZ16" s="129"/>
      <c r="BA16" s="235">
        <v>8</v>
      </c>
      <c r="BB16" s="239"/>
      <c r="BC16" s="241">
        <v>3</v>
      </c>
      <c r="BD16" s="253"/>
      <c r="BE16" s="136">
        <f>IF(BA16=0,0,BC16/BA16%)</f>
        <v>37.5</v>
      </c>
      <c r="BF16" s="153"/>
      <c r="BG16" s="132">
        <f>IF(AK16="NA",(AU16+BA16),(AK16+AU16+BA16))</f>
        <v>40</v>
      </c>
      <c r="BH16" s="153"/>
      <c r="BI16" s="132">
        <f>IF(AO16="NA",(AW16+BC16),(AO16+AW16+BC16))</f>
        <v>21</v>
      </c>
      <c r="BJ16" s="133"/>
      <c r="BK16" s="128">
        <f>IF(BG16=0,0,BI16/BG16%)</f>
        <v>52.5</v>
      </c>
      <c r="BL16" s="129"/>
      <c r="BM16" s="235">
        <v>10</v>
      </c>
      <c r="BN16" s="239"/>
      <c r="BO16" s="241">
        <v>7</v>
      </c>
      <c r="BP16" s="239"/>
      <c r="BQ16" s="128">
        <f>IF(BM16=0,0,BO16/BM16%)</f>
        <v>70</v>
      </c>
      <c r="BR16" s="129"/>
      <c r="BS16" s="132">
        <f>BG16+BM16</f>
        <v>50</v>
      </c>
      <c r="BT16" s="133"/>
      <c r="BU16" s="136">
        <f>BI16+BO16</f>
        <v>28</v>
      </c>
      <c r="BV16" s="133"/>
      <c r="BW16" s="128">
        <f>IF(BS16=0,0,BU16/BS16%)</f>
        <v>56</v>
      </c>
      <c r="BX16" s="129"/>
      <c r="BY16" s="138">
        <f>IF(AO16="NA",(AW16*2)+(BC16*3)+BO16,(AW16*2)+(AO16*2)+(BC16*3)+BO16)</f>
        <v>52</v>
      </c>
      <c r="BZ16" s="139"/>
      <c r="CA16" s="140"/>
      <c r="CB16" s="2"/>
    </row>
    <row r="17" spans="1:80" ht="40.200000000000003" customHeight="1" x14ac:dyDescent="0.45">
      <c r="A17" s="3"/>
      <c r="B17" s="3"/>
      <c r="C17" s="18" t="s">
        <v>27</v>
      </c>
      <c r="D17" s="243" t="s">
        <v>56</v>
      </c>
      <c r="E17" s="244"/>
      <c r="F17" s="245"/>
      <c r="G17" s="21"/>
      <c r="H17" s="37"/>
      <c r="I17" s="10"/>
      <c r="J17" s="11"/>
      <c r="K17" s="237"/>
      <c r="L17" s="238"/>
      <c r="M17" s="237"/>
      <c r="N17" s="240"/>
      <c r="O17" s="242"/>
      <c r="P17" s="240"/>
      <c r="Q17" s="176"/>
      <c r="R17" s="177"/>
      <c r="S17" s="237"/>
      <c r="T17" s="240"/>
      <c r="U17" s="242"/>
      <c r="V17" s="240"/>
      <c r="W17" s="176"/>
      <c r="X17" s="177"/>
      <c r="Y17" s="237"/>
      <c r="Z17" s="238"/>
      <c r="AA17" s="183"/>
      <c r="AB17" s="183"/>
      <c r="AC17" s="237"/>
      <c r="AD17" s="238"/>
      <c r="AE17" s="183"/>
      <c r="AF17" s="183"/>
      <c r="AG17" s="237"/>
      <c r="AH17" s="238"/>
      <c r="AI17" s="183"/>
      <c r="AJ17" s="183"/>
      <c r="AK17" s="237"/>
      <c r="AL17" s="240"/>
      <c r="AM17" s="183"/>
      <c r="AN17" s="184"/>
      <c r="AO17" s="242"/>
      <c r="AP17" s="240"/>
      <c r="AQ17" s="183"/>
      <c r="AR17" s="184"/>
      <c r="AS17" s="159"/>
      <c r="AT17" s="160"/>
      <c r="AU17" s="237"/>
      <c r="AV17" s="240"/>
      <c r="AW17" s="242"/>
      <c r="AX17" s="240"/>
      <c r="AY17" s="159"/>
      <c r="AZ17" s="160"/>
      <c r="BA17" s="237"/>
      <c r="BB17" s="240"/>
      <c r="BC17" s="242"/>
      <c r="BD17" s="254"/>
      <c r="BE17" s="176"/>
      <c r="BF17" s="177"/>
      <c r="BG17" s="178"/>
      <c r="BH17" s="177"/>
      <c r="BI17" s="178"/>
      <c r="BJ17" s="179"/>
      <c r="BK17" s="159"/>
      <c r="BL17" s="160"/>
      <c r="BM17" s="237"/>
      <c r="BN17" s="240"/>
      <c r="BO17" s="242"/>
      <c r="BP17" s="240"/>
      <c r="BQ17" s="159"/>
      <c r="BR17" s="160"/>
      <c r="BS17" s="178"/>
      <c r="BT17" s="179"/>
      <c r="BU17" s="176"/>
      <c r="BV17" s="179"/>
      <c r="BW17" s="159"/>
      <c r="BX17" s="160"/>
      <c r="BY17" s="246">
        <v>55</v>
      </c>
      <c r="BZ17" s="247"/>
      <c r="CA17" s="248"/>
      <c r="CB17" s="2"/>
    </row>
    <row r="18" spans="1:80" ht="40.200000000000003" customHeight="1" x14ac:dyDescent="0.45">
      <c r="A18" s="3"/>
      <c r="B18" s="3"/>
      <c r="C18" s="53" t="s">
        <v>44</v>
      </c>
      <c r="D18" s="167" t="str">
        <f>Y$6</f>
        <v>Cher  Butler</v>
      </c>
      <c r="E18" s="168"/>
      <c r="F18" s="169"/>
      <c r="G18" s="22"/>
      <c r="H18" s="249" t="s">
        <v>55</v>
      </c>
      <c r="I18" s="172">
        <f>IF(H18="Y",1,0)</f>
        <v>1</v>
      </c>
      <c r="J18" s="172">
        <f>IF(H18="S",1,0)</f>
        <v>0</v>
      </c>
      <c r="K18" s="235">
        <v>3</v>
      </c>
      <c r="L18" s="236"/>
      <c r="M18" s="235">
        <v>8</v>
      </c>
      <c r="N18" s="239"/>
      <c r="O18" s="241">
        <v>3</v>
      </c>
      <c r="P18" s="239"/>
      <c r="Q18" s="136">
        <f>O18+M18</f>
        <v>11</v>
      </c>
      <c r="R18" s="153"/>
      <c r="S18" s="235">
        <v>4</v>
      </c>
      <c r="T18" s="239"/>
      <c r="U18" s="241">
        <v>2</v>
      </c>
      <c r="V18" s="239"/>
      <c r="W18" s="136">
        <f>U18-S18</f>
        <v>-2</v>
      </c>
      <c r="X18" s="153"/>
      <c r="Y18" s="235" t="s">
        <v>53</v>
      </c>
      <c r="Z18" s="236"/>
      <c r="AA18" s="155">
        <f>IF(Y18="NA",0, Y18)</f>
        <v>0</v>
      </c>
      <c r="AB18" s="155">
        <f>IF(Y18="NA",1,0)</f>
        <v>1</v>
      </c>
      <c r="AC18" s="235" t="s">
        <v>53</v>
      </c>
      <c r="AD18" s="236"/>
      <c r="AE18" s="155">
        <f>IF(AC18="NA",0, AC18)</f>
        <v>0</v>
      </c>
      <c r="AF18" s="155">
        <f>IF(AC18="NA",1,0)</f>
        <v>1</v>
      </c>
      <c r="AG18" s="235">
        <v>1</v>
      </c>
      <c r="AH18" s="236"/>
      <c r="AI18" s="155">
        <f>IF(AG18="NA",0, AG18)</f>
        <v>1</v>
      </c>
      <c r="AJ18" s="155">
        <f>IF(AG18="NA",1,0)</f>
        <v>0</v>
      </c>
      <c r="AK18" s="235" t="s">
        <v>53</v>
      </c>
      <c r="AL18" s="239"/>
      <c r="AM18" s="155">
        <f>IF(AK18="NA",0, AK18)</f>
        <v>0</v>
      </c>
      <c r="AN18" s="157">
        <f>IF(AK18="NA",1,0)</f>
        <v>1</v>
      </c>
      <c r="AO18" s="241" t="s">
        <v>53</v>
      </c>
      <c r="AP18" s="239"/>
      <c r="AQ18" s="155">
        <f>IF(AO18="NA",0, AO18)</f>
        <v>0</v>
      </c>
      <c r="AR18" s="157">
        <f>IF(AO18="NA",1,0)</f>
        <v>1</v>
      </c>
      <c r="AS18" s="128">
        <f>IF(AK18=0,0,IF(AK18="NA",0,AO18/AK18%))</f>
        <v>0</v>
      </c>
      <c r="AT18" s="129"/>
      <c r="AU18" s="235">
        <v>6</v>
      </c>
      <c r="AV18" s="239"/>
      <c r="AW18" s="241">
        <v>4</v>
      </c>
      <c r="AX18" s="239"/>
      <c r="AY18" s="128">
        <f>IF(AU18=0,0,AW18/AU18%)</f>
        <v>66.666666666666671</v>
      </c>
      <c r="AZ18" s="129"/>
      <c r="BA18" s="235">
        <v>2</v>
      </c>
      <c r="BB18" s="239"/>
      <c r="BC18" s="241">
        <v>1</v>
      </c>
      <c r="BD18" s="239"/>
      <c r="BE18" s="136">
        <f>IF(BA18=0,0,BC18/BA18%)</f>
        <v>50</v>
      </c>
      <c r="BF18" s="153"/>
      <c r="BG18" s="132">
        <f>IF(AK18="NA",(AU18+BA18),(AK18+AU18+BA18))</f>
        <v>8</v>
      </c>
      <c r="BH18" s="153"/>
      <c r="BI18" s="132">
        <f>IF(AO18="NA",(AW18+BC18),(AO18+AW18+BC18))</f>
        <v>5</v>
      </c>
      <c r="BJ18" s="133"/>
      <c r="BK18" s="128">
        <f>IF(BG18=0,0,BI18/BG18%)</f>
        <v>62.5</v>
      </c>
      <c r="BL18" s="129"/>
      <c r="BM18" s="235">
        <v>2</v>
      </c>
      <c r="BN18" s="239"/>
      <c r="BO18" s="241">
        <v>2</v>
      </c>
      <c r="BP18" s="239"/>
      <c r="BQ18" s="128">
        <f>IF(BM18=0,0,BO18/BM18%)</f>
        <v>100</v>
      </c>
      <c r="BR18" s="129"/>
      <c r="BS18" s="132">
        <f>BG18+BM18</f>
        <v>10</v>
      </c>
      <c r="BT18" s="133"/>
      <c r="BU18" s="136">
        <f>BI18+BO18</f>
        <v>7</v>
      </c>
      <c r="BV18" s="133"/>
      <c r="BW18" s="128">
        <f>IF(BS18=0,0,BU18/BS18%)</f>
        <v>70</v>
      </c>
      <c r="BX18" s="129"/>
      <c r="BY18" s="138">
        <f>IF(AO18="NA",(AW18*2)+(BC18*3)+BO18,(AW18*2)+(AO18*2)+(BC18*3)+BO18)</f>
        <v>13</v>
      </c>
      <c r="BZ18" s="139"/>
      <c r="CA18" s="140"/>
      <c r="CB18" s="2"/>
    </row>
    <row r="19" spans="1:80" ht="40.200000000000003" customHeight="1" thickBot="1" x14ac:dyDescent="0.5">
      <c r="A19" s="3"/>
      <c r="B19" s="3"/>
      <c r="C19" s="54" t="s">
        <v>28</v>
      </c>
      <c r="D19" s="257">
        <v>41257</v>
      </c>
      <c r="E19" s="258"/>
      <c r="F19" s="259"/>
      <c r="G19" s="55">
        <f>IF(D19="",0,1)</f>
        <v>1</v>
      </c>
      <c r="H19" s="250"/>
      <c r="I19" s="173"/>
      <c r="J19" s="173"/>
      <c r="K19" s="251"/>
      <c r="L19" s="252"/>
      <c r="M19" s="251"/>
      <c r="N19" s="255"/>
      <c r="O19" s="256"/>
      <c r="P19" s="255"/>
      <c r="Q19" s="137"/>
      <c r="R19" s="154"/>
      <c r="S19" s="251"/>
      <c r="T19" s="255"/>
      <c r="U19" s="256"/>
      <c r="V19" s="255"/>
      <c r="W19" s="137"/>
      <c r="X19" s="154"/>
      <c r="Y19" s="251"/>
      <c r="Z19" s="252"/>
      <c r="AA19" s="156"/>
      <c r="AB19" s="156"/>
      <c r="AC19" s="251"/>
      <c r="AD19" s="252"/>
      <c r="AE19" s="156"/>
      <c r="AF19" s="156"/>
      <c r="AG19" s="251"/>
      <c r="AH19" s="252"/>
      <c r="AI19" s="156"/>
      <c r="AJ19" s="156"/>
      <c r="AK19" s="251"/>
      <c r="AL19" s="255"/>
      <c r="AM19" s="156"/>
      <c r="AN19" s="158"/>
      <c r="AO19" s="256"/>
      <c r="AP19" s="255"/>
      <c r="AQ19" s="156"/>
      <c r="AR19" s="158"/>
      <c r="AS19" s="130"/>
      <c r="AT19" s="131"/>
      <c r="AU19" s="251"/>
      <c r="AV19" s="255"/>
      <c r="AW19" s="256"/>
      <c r="AX19" s="255"/>
      <c r="AY19" s="130"/>
      <c r="AZ19" s="131"/>
      <c r="BA19" s="251"/>
      <c r="BB19" s="255"/>
      <c r="BC19" s="256"/>
      <c r="BD19" s="255"/>
      <c r="BE19" s="137"/>
      <c r="BF19" s="154"/>
      <c r="BG19" s="134"/>
      <c r="BH19" s="154"/>
      <c r="BI19" s="134"/>
      <c r="BJ19" s="135"/>
      <c r="BK19" s="130"/>
      <c r="BL19" s="131"/>
      <c r="BM19" s="251"/>
      <c r="BN19" s="255"/>
      <c r="BO19" s="256"/>
      <c r="BP19" s="255"/>
      <c r="BQ19" s="130"/>
      <c r="BR19" s="131"/>
      <c r="BS19" s="134"/>
      <c r="BT19" s="135"/>
      <c r="BU19" s="137"/>
      <c r="BV19" s="135"/>
      <c r="BW19" s="130"/>
      <c r="BX19" s="131"/>
      <c r="BY19" s="141"/>
      <c r="BZ19" s="142"/>
      <c r="CA19" s="143"/>
      <c r="CB19" s="2"/>
    </row>
    <row r="20" spans="1:80" ht="9.75" customHeight="1" thickTop="1" x14ac:dyDescent="0.3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27"/>
      <c r="L20" s="127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13"/>
      <c r="AB20" s="113"/>
      <c r="AC20" s="126"/>
      <c r="AD20" s="126"/>
      <c r="AE20" s="113"/>
      <c r="AF20" s="113"/>
      <c r="AG20" s="126"/>
      <c r="AH20" s="126"/>
      <c r="AI20" s="113"/>
      <c r="AJ20" s="113"/>
      <c r="AK20" s="126"/>
      <c r="AL20" s="126"/>
      <c r="AM20" s="113"/>
      <c r="AN20" s="113"/>
      <c r="AO20" s="126"/>
      <c r="AP20" s="126"/>
      <c r="AQ20" s="113"/>
      <c r="AR20" s="113"/>
      <c r="AS20" s="126"/>
      <c r="AT20" s="126"/>
      <c r="AU20" s="127"/>
      <c r="AV20" s="127"/>
      <c r="AW20" s="127"/>
      <c r="AX20" s="127"/>
      <c r="AY20" s="126"/>
      <c r="AZ20" s="126"/>
      <c r="BA20" s="127"/>
      <c r="BB20" s="127"/>
      <c r="BC20" s="127"/>
      <c r="BD20" s="127"/>
      <c r="BE20" s="126"/>
      <c r="BF20" s="126"/>
      <c r="BG20" s="127"/>
      <c r="BH20" s="127"/>
      <c r="BI20" s="127"/>
      <c r="BJ20" s="127"/>
      <c r="BK20" s="126"/>
      <c r="BL20" s="126"/>
      <c r="BM20" s="127"/>
      <c r="BN20" s="127"/>
      <c r="BO20" s="127"/>
      <c r="BP20" s="127"/>
      <c r="BQ20" s="126"/>
      <c r="BR20" s="126"/>
      <c r="BS20" s="127"/>
      <c r="BT20" s="127"/>
      <c r="BU20" s="127"/>
      <c r="BV20" s="127"/>
      <c r="BW20" s="126"/>
      <c r="BX20" s="126"/>
      <c r="BY20" s="127"/>
      <c r="BZ20" s="127"/>
      <c r="CA20" s="127"/>
      <c r="CB20" s="113"/>
    </row>
    <row r="21" spans="1:80" ht="21" x14ac:dyDescent="0.4">
      <c r="A21" s="38"/>
      <c r="B21" s="38"/>
      <c r="C21" s="38"/>
      <c r="D21" s="38"/>
      <c r="E21" s="38"/>
      <c r="F21" s="39"/>
      <c r="G21" s="119"/>
      <c r="H21" s="38"/>
      <c r="I21" s="38"/>
      <c r="J21" s="38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38"/>
      <c r="Z21" s="38"/>
      <c r="AA21" s="118"/>
      <c r="AB21" s="118"/>
      <c r="AC21" s="260"/>
      <c r="AD21" s="260"/>
      <c r="AE21" s="118"/>
      <c r="AF21" s="118"/>
      <c r="AG21" s="260"/>
      <c r="AH21" s="260"/>
      <c r="AI21" s="118"/>
      <c r="AJ21" s="118"/>
      <c r="AK21" s="260"/>
      <c r="AL21" s="260"/>
      <c r="AM21" s="118"/>
      <c r="AN21" s="118"/>
      <c r="AO21" s="260"/>
      <c r="AP21" s="260"/>
      <c r="AQ21" s="118"/>
      <c r="AR21" s="118"/>
      <c r="AS21" s="261"/>
      <c r="AT21" s="261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62"/>
      <c r="BH21" s="262"/>
      <c r="BI21" s="262"/>
      <c r="BJ21" s="262"/>
      <c r="BK21" s="262"/>
      <c r="BL21" s="262"/>
      <c r="BM21" s="262"/>
      <c r="BN21" s="262"/>
      <c r="BO21" s="262"/>
      <c r="BP21" s="262"/>
      <c r="BQ21" s="262"/>
      <c r="BR21" s="262"/>
      <c r="BS21" s="262"/>
      <c r="BT21" s="262"/>
      <c r="BU21" s="262"/>
      <c r="BV21" s="262"/>
      <c r="BW21" s="262"/>
      <c r="BX21" s="262"/>
      <c r="BY21" s="262"/>
      <c r="BZ21" s="262"/>
      <c r="CA21" s="262"/>
      <c r="CB21" s="38"/>
    </row>
    <row r="25" spans="1:80" x14ac:dyDescent="0.5">
      <c r="F25" s="41"/>
    </row>
    <row r="33" spans="1:80" ht="15.75" customHeight="1" x14ac:dyDescent="0.5">
      <c r="A33" s="25"/>
      <c r="B33" s="25"/>
      <c r="C33" s="25"/>
      <c r="D33" s="25"/>
      <c r="E33" s="25"/>
      <c r="F33" s="25"/>
      <c r="G33" s="26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</row>
    <row r="34" spans="1:80" ht="45.75" customHeight="1" thickBot="1" x14ac:dyDescent="0.55000000000000004">
      <c r="A34" s="25"/>
      <c r="B34" s="25"/>
      <c r="C34" s="28"/>
      <c r="D34" s="28"/>
      <c r="E34" s="28"/>
      <c r="F34" s="28"/>
      <c r="G34" s="29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5"/>
    </row>
    <row r="35" spans="1:80" s="35" customFormat="1" ht="47.25" customHeight="1" thickTop="1" thickBot="1" x14ac:dyDescent="0.35">
      <c r="A35" s="30"/>
      <c r="B35" s="30"/>
      <c r="C35" s="31"/>
      <c r="D35" s="31"/>
      <c r="E35" s="31"/>
      <c r="F35" s="31"/>
      <c r="G35" s="32"/>
      <c r="H35" s="33" t="s">
        <v>31</v>
      </c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204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6"/>
      <c r="BC35" s="31"/>
      <c r="BD35" s="31"/>
      <c r="BE35" s="33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1"/>
      <c r="CB35" s="30"/>
    </row>
    <row r="36" spans="1:80" ht="30.75" customHeight="1" thickTop="1" thickBot="1" x14ac:dyDescent="0.55000000000000004">
      <c r="A36" s="25"/>
      <c r="B36" s="25"/>
      <c r="C36" s="28"/>
      <c r="D36" s="28"/>
      <c r="E36" s="28"/>
      <c r="F36" s="28"/>
      <c r="G36" s="29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5"/>
    </row>
    <row r="37" spans="1:80" ht="47.25" customHeight="1" thickTop="1" thickBot="1" x14ac:dyDescent="0.55000000000000004">
      <c r="A37" s="25"/>
      <c r="B37" s="25"/>
      <c r="C37" s="28"/>
      <c r="D37" s="28"/>
      <c r="E37" s="28"/>
      <c r="F37" s="28"/>
      <c r="G37" s="29"/>
      <c r="H37" s="33" t="s">
        <v>49</v>
      </c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07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9"/>
      <c r="AQ37" s="28"/>
      <c r="AR37" s="28"/>
      <c r="AS37" s="210" t="s">
        <v>32</v>
      </c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1"/>
      <c r="BE37" s="207"/>
      <c r="BF37" s="208"/>
      <c r="BG37" s="208"/>
      <c r="BH37" s="208"/>
      <c r="BI37" s="208"/>
      <c r="BJ37" s="208"/>
      <c r="BK37" s="208"/>
      <c r="BL37" s="208"/>
      <c r="BM37" s="208"/>
      <c r="BN37" s="208"/>
      <c r="BO37" s="209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5"/>
    </row>
    <row r="38" spans="1:80" ht="40.200000000000003" customHeight="1" thickTop="1" thickBot="1" x14ac:dyDescent="0.55000000000000004">
      <c r="A38" s="25"/>
      <c r="B38" s="25"/>
      <c r="C38" s="28"/>
      <c r="D38" s="28"/>
      <c r="E38" s="28"/>
      <c r="F38" s="28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5"/>
    </row>
    <row r="39" spans="1:80" ht="37.5" customHeight="1" thickTop="1" x14ac:dyDescent="0.3">
      <c r="A39" s="7"/>
      <c r="B39" s="7"/>
      <c r="C39" s="212"/>
      <c r="D39" s="120"/>
      <c r="E39" s="214"/>
      <c r="F39" s="215"/>
      <c r="G39" s="115"/>
      <c r="H39" s="4" t="s">
        <v>0</v>
      </c>
      <c r="I39" s="218" t="s">
        <v>24</v>
      </c>
      <c r="J39" s="218" t="s">
        <v>25</v>
      </c>
      <c r="K39" s="220" t="s">
        <v>1</v>
      </c>
      <c r="L39" s="221"/>
      <c r="M39" s="192" t="s">
        <v>2</v>
      </c>
      <c r="N39" s="192"/>
      <c r="O39" s="192"/>
      <c r="P39" s="192"/>
      <c r="Q39" s="192"/>
      <c r="R39" s="192"/>
      <c r="S39" s="192" t="s">
        <v>3</v>
      </c>
      <c r="T39" s="192"/>
      <c r="U39" s="192"/>
      <c r="V39" s="192"/>
      <c r="W39" s="192"/>
      <c r="X39" s="192"/>
      <c r="Y39" s="224" t="s">
        <v>4</v>
      </c>
      <c r="Z39" s="225"/>
      <c r="AA39" s="19"/>
      <c r="AB39" s="19"/>
      <c r="AC39" s="224" t="s">
        <v>5</v>
      </c>
      <c r="AD39" s="225"/>
      <c r="AE39" s="19"/>
      <c r="AF39" s="19"/>
      <c r="AG39" s="224" t="s">
        <v>6</v>
      </c>
      <c r="AH39" s="225"/>
      <c r="AI39" s="117"/>
      <c r="AJ39" s="117"/>
      <c r="AK39" s="192" t="s">
        <v>7</v>
      </c>
      <c r="AL39" s="192"/>
      <c r="AM39" s="192"/>
      <c r="AN39" s="192"/>
      <c r="AO39" s="192"/>
      <c r="AP39" s="192"/>
      <c r="AQ39" s="192"/>
      <c r="AR39" s="192"/>
      <c r="AS39" s="192"/>
      <c r="AT39" s="192"/>
      <c r="AU39" s="192" t="s">
        <v>8</v>
      </c>
      <c r="AV39" s="192"/>
      <c r="AW39" s="192"/>
      <c r="AX39" s="192"/>
      <c r="AY39" s="192"/>
      <c r="AZ39" s="192"/>
      <c r="BA39" s="192" t="s">
        <v>9</v>
      </c>
      <c r="BB39" s="192"/>
      <c r="BC39" s="192"/>
      <c r="BD39" s="192"/>
      <c r="BE39" s="192"/>
      <c r="BF39" s="192"/>
      <c r="BG39" s="192" t="s">
        <v>10</v>
      </c>
      <c r="BH39" s="192"/>
      <c r="BI39" s="192"/>
      <c r="BJ39" s="192"/>
      <c r="BK39" s="192"/>
      <c r="BL39" s="193"/>
      <c r="BM39" s="192" t="s">
        <v>11</v>
      </c>
      <c r="BN39" s="192"/>
      <c r="BO39" s="192"/>
      <c r="BP39" s="192"/>
      <c r="BQ39" s="192"/>
      <c r="BR39" s="228"/>
      <c r="BS39" s="192" t="s">
        <v>12</v>
      </c>
      <c r="BT39" s="192"/>
      <c r="BU39" s="192"/>
      <c r="BV39" s="192"/>
      <c r="BW39" s="192"/>
      <c r="BX39" s="193"/>
      <c r="BY39" s="194" t="s">
        <v>45</v>
      </c>
      <c r="BZ39" s="195"/>
      <c r="CA39" s="196"/>
      <c r="CB39" s="7"/>
    </row>
    <row r="40" spans="1:80" ht="37.5" customHeight="1" x14ac:dyDescent="0.3">
      <c r="A40" s="2"/>
      <c r="B40" s="2"/>
      <c r="C40" s="213"/>
      <c r="D40" s="104"/>
      <c r="E40" s="216"/>
      <c r="F40" s="217"/>
      <c r="G40" s="116"/>
      <c r="H40" s="5" t="s">
        <v>26</v>
      </c>
      <c r="I40" s="219"/>
      <c r="J40" s="219"/>
      <c r="K40" s="222"/>
      <c r="L40" s="223"/>
      <c r="M40" s="200" t="s">
        <v>14</v>
      </c>
      <c r="N40" s="201"/>
      <c r="O40" s="188" t="s">
        <v>15</v>
      </c>
      <c r="P40" s="189"/>
      <c r="Q40" s="202" t="s">
        <v>16</v>
      </c>
      <c r="R40" s="203" t="s">
        <v>17</v>
      </c>
      <c r="S40" s="200" t="s">
        <v>18</v>
      </c>
      <c r="T40" s="201"/>
      <c r="U40" s="188" t="s">
        <v>19</v>
      </c>
      <c r="V40" s="189"/>
      <c r="W40" s="202" t="s">
        <v>16</v>
      </c>
      <c r="X40" s="203"/>
      <c r="Y40" s="226"/>
      <c r="Z40" s="227"/>
      <c r="AA40" s="12"/>
      <c r="AB40" s="12"/>
      <c r="AC40" s="226"/>
      <c r="AD40" s="227"/>
      <c r="AE40" s="12"/>
      <c r="AF40" s="12"/>
      <c r="AG40" s="226"/>
      <c r="AH40" s="227"/>
      <c r="AI40" s="12"/>
      <c r="AJ40" s="12"/>
      <c r="AK40" s="200" t="s">
        <v>20</v>
      </c>
      <c r="AL40" s="201"/>
      <c r="AM40" s="114"/>
      <c r="AN40" s="114"/>
      <c r="AO40" s="188" t="s">
        <v>21</v>
      </c>
      <c r="AP40" s="189" t="s">
        <v>22</v>
      </c>
      <c r="AQ40" s="14"/>
      <c r="AR40" s="14"/>
      <c r="AS40" s="190" t="s">
        <v>23</v>
      </c>
      <c r="AT40" s="191"/>
      <c r="AU40" s="200" t="s">
        <v>20</v>
      </c>
      <c r="AV40" s="201"/>
      <c r="AW40" s="188" t="s">
        <v>21</v>
      </c>
      <c r="AX40" s="189" t="s">
        <v>22</v>
      </c>
      <c r="AY40" s="190" t="s">
        <v>23</v>
      </c>
      <c r="AZ40" s="191"/>
      <c r="BA40" s="200" t="s">
        <v>20</v>
      </c>
      <c r="BB40" s="201"/>
      <c r="BC40" s="188" t="s">
        <v>21</v>
      </c>
      <c r="BD40" s="189" t="s">
        <v>22</v>
      </c>
      <c r="BE40" s="190" t="s">
        <v>23</v>
      </c>
      <c r="BF40" s="191"/>
      <c r="BG40" s="200" t="s">
        <v>20</v>
      </c>
      <c r="BH40" s="201"/>
      <c r="BI40" s="188" t="s">
        <v>21</v>
      </c>
      <c r="BJ40" s="189" t="s">
        <v>22</v>
      </c>
      <c r="BK40" s="190" t="s">
        <v>23</v>
      </c>
      <c r="BL40" s="191"/>
      <c r="BM40" s="200" t="s">
        <v>20</v>
      </c>
      <c r="BN40" s="201"/>
      <c r="BO40" s="188" t="s">
        <v>21</v>
      </c>
      <c r="BP40" s="189" t="s">
        <v>22</v>
      </c>
      <c r="BQ40" s="190" t="s">
        <v>23</v>
      </c>
      <c r="BR40" s="191"/>
      <c r="BS40" s="200" t="s">
        <v>20</v>
      </c>
      <c r="BT40" s="201"/>
      <c r="BU40" s="188" t="s">
        <v>21</v>
      </c>
      <c r="BV40" s="189" t="s">
        <v>22</v>
      </c>
      <c r="BW40" s="190" t="s">
        <v>23</v>
      </c>
      <c r="BX40" s="191"/>
      <c r="BY40" s="197"/>
      <c r="BZ40" s="198"/>
      <c r="CA40" s="199"/>
      <c r="CB40" s="2"/>
    </row>
    <row r="41" spans="1:80" ht="40.200000000000003" customHeight="1" x14ac:dyDescent="0.45">
      <c r="A41" s="3"/>
      <c r="B41" s="3"/>
      <c r="C41" s="17" t="s">
        <v>30</v>
      </c>
      <c r="D41" s="167">
        <f>S$37</f>
        <v>0</v>
      </c>
      <c r="E41" s="168"/>
      <c r="F41" s="169"/>
      <c r="G41" s="20"/>
      <c r="H41" s="36"/>
      <c r="I41" s="8"/>
      <c r="J41" s="9"/>
      <c r="K41" s="147"/>
      <c r="L41" s="174"/>
      <c r="M41" s="147"/>
      <c r="N41" s="148"/>
      <c r="O41" s="151"/>
      <c r="P41" s="148"/>
      <c r="Q41" s="136">
        <f>O41+M41</f>
        <v>0</v>
      </c>
      <c r="R41" s="153"/>
      <c r="S41" s="147"/>
      <c r="T41" s="148"/>
      <c r="U41" s="151"/>
      <c r="V41" s="148"/>
      <c r="W41" s="136">
        <f>U41-S41</f>
        <v>0</v>
      </c>
      <c r="X41" s="153"/>
      <c r="Y41" s="147"/>
      <c r="Z41" s="174"/>
      <c r="AA41" s="155">
        <f>IF(Y41="NA",0, Y41)</f>
        <v>0</v>
      </c>
      <c r="AB41" s="155">
        <f>IF(Y41="NA",1,0)</f>
        <v>0</v>
      </c>
      <c r="AC41" s="147"/>
      <c r="AD41" s="174"/>
      <c r="AE41" s="155">
        <f>IF(AC41="NA",0, AC41)</f>
        <v>0</v>
      </c>
      <c r="AF41" s="155">
        <f>IF(AC41="NA",1,0)</f>
        <v>0</v>
      </c>
      <c r="AG41" s="147"/>
      <c r="AH41" s="174"/>
      <c r="AI41" s="155">
        <f>IF(AG41="NA",0, AG41)</f>
        <v>0</v>
      </c>
      <c r="AJ41" s="155">
        <f>IF(AG41="NA",1,0)</f>
        <v>0</v>
      </c>
      <c r="AK41" s="147"/>
      <c r="AL41" s="148"/>
      <c r="AM41" s="155">
        <f>IF(AK41="NA",0, AK41)</f>
        <v>0</v>
      </c>
      <c r="AN41" s="157">
        <f>IF(AK41="NA",1,0)</f>
        <v>0</v>
      </c>
      <c r="AO41" s="151"/>
      <c r="AP41" s="148"/>
      <c r="AQ41" s="155">
        <f>IF(AO41="NA",0, AO41)</f>
        <v>0</v>
      </c>
      <c r="AR41" s="157">
        <f>IF(AO41="NA",1,0)</f>
        <v>0</v>
      </c>
      <c r="AS41" s="128">
        <f>IF(AK41=0,0,IF(AK41="NA",0,AO41/AK41%))</f>
        <v>0</v>
      </c>
      <c r="AT41" s="129"/>
      <c r="AU41" s="147"/>
      <c r="AV41" s="148"/>
      <c r="AW41" s="151"/>
      <c r="AX41" s="148"/>
      <c r="AY41" s="128">
        <f>IF(AU41=0,0,AW41/AU41%)</f>
        <v>0</v>
      </c>
      <c r="AZ41" s="129"/>
      <c r="BA41" s="147"/>
      <c r="BB41" s="148"/>
      <c r="BC41" s="151"/>
      <c r="BD41" s="185"/>
      <c r="BE41" s="136">
        <f>IF(BA41=0,0,BC41/BA41%)</f>
        <v>0</v>
      </c>
      <c r="BF41" s="153"/>
      <c r="BG41" s="132">
        <f>IF(AK41="NA",(AU41+BA41),(AK41+AU41+BA41))</f>
        <v>0</v>
      </c>
      <c r="BH41" s="153"/>
      <c r="BI41" s="132">
        <f>IF(AO41="NA",(AW41+BC41),(AO41+AW41+BC41))</f>
        <v>0</v>
      </c>
      <c r="BJ41" s="133"/>
      <c r="BK41" s="128">
        <f>IF(BG41=0,0,BI41/BG41%)</f>
        <v>0</v>
      </c>
      <c r="BL41" s="129"/>
      <c r="BM41" s="147"/>
      <c r="BN41" s="148"/>
      <c r="BO41" s="151"/>
      <c r="BP41" s="148"/>
      <c r="BQ41" s="128">
        <f>IF(BM41=0,0,BO41/BM41%)</f>
        <v>0</v>
      </c>
      <c r="BR41" s="129"/>
      <c r="BS41" s="132">
        <f>BG41+BM41</f>
        <v>0</v>
      </c>
      <c r="BT41" s="133"/>
      <c r="BU41" s="136">
        <f>BI41+BO41</f>
        <v>0</v>
      </c>
      <c r="BV41" s="133"/>
      <c r="BW41" s="128">
        <f>IF(BS41=0,0,BU41/BS41%)</f>
        <v>0</v>
      </c>
      <c r="BX41" s="129"/>
      <c r="BY41" s="138">
        <f>IF(AO41="NA",(AW41*2)+(BC41*3)+BO41,(AW41*2)+(AO41*2)+(BC41*3)+BO41)</f>
        <v>0</v>
      </c>
      <c r="BZ41" s="139"/>
      <c r="CA41" s="140"/>
      <c r="CB41" s="2"/>
    </row>
    <row r="42" spans="1:80" ht="40.200000000000003" customHeight="1" x14ac:dyDescent="0.45">
      <c r="A42" s="3"/>
      <c r="B42" s="3"/>
      <c r="C42" s="18" t="s">
        <v>27</v>
      </c>
      <c r="D42" s="161"/>
      <c r="E42" s="162"/>
      <c r="F42" s="163"/>
      <c r="G42" s="21"/>
      <c r="H42" s="37"/>
      <c r="I42" s="10"/>
      <c r="J42" s="11"/>
      <c r="K42" s="180"/>
      <c r="L42" s="187"/>
      <c r="M42" s="180"/>
      <c r="N42" s="181"/>
      <c r="O42" s="182"/>
      <c r="P42" s="181"/>
      <c r="Q42" s="176"/>
      <c r="R42" s="177"/>
      <c r="S42" s="180"/>
      <c r="T42" s="181"/>
      <c r="U42" s="182"/>
      <c r="V42" s="181"/>
      <c r="W42" s="176"/>
      <c r="X42" s="177"/>
      <c r="Y42" s="180"/>
      <c r="Z42" s="187"/>
      <c r="AA42" s="183"/>
      <c r="AB42" s="183"/>
      <c r="AC42" s="180"/>
      <c r="AD42" s="187"/>
      <c r="AE42" s="183"/>
      <c r="AF42" s="183"/>
      <c r="AG42" s="180"/>
      <c r="AH42" s="187"/>
      <c r="AI42" s="183"/>
      <c r="AJ42" s="183"/>
      <c r="AK42" s="180"/>
      <c r="AL42" s="181"/>
      <c r="AM42" s="183"/>
      <c r="AN42" s="184"/>
      <c r="AO42" s="182"/>
      <c r="AP42" s="181"/>
      <c r="AQ42" s="183"/>
      <c r="AR42" s="184"/>
      <c r="AS42" s="159"/>
      <c r="AT42" s="160"/>
      <c r="AU42" s="180"/>
      <c r="AV42" s="181"/>
      <c r="AW42" s="182"/>
      <c r="AX42" s="181"/>
      <c r="AY42" s="159"/>
      <c r="AZ42" s="160"/>
      <c r="BA42" s="180"/>
      <c r="BB42" s="181"/>
      <c r="BC42" s="182"/>
      <c r="BD42" s="186"/>
      <c r="BE42" s="176"/>
      <c r="BF42" s="177"/>
      <c r="BG42" s="178"/>
      <c r="BH42" s="177"/>
      <c r="BI42" s="178"/>
      <c r="BJ42" s="179"/>
      <c r="BK42" s="159"/>
      <c r="BL42" s="160"/>
      <c r="BM42" s="180"/>
      <c r="BN42" s="181"/>
      <c r="BO42" s="182"/>
      <c r="BP42" s="181"/>
      <c r="BQ42" s="159"/>
      <c r="BR42" s="160"/>
      <c r="BS42" s="178"/>
      <c r="BT42" s="179"/>
      <c r="BU42" s="176"/>
      <c r="BV42" s="179"/>
      <c r="BW42" s="159"/>
      <c r="BX42" s="160"/>
      <c r="BY42" s="164"/>
      <c r="BZ42" s="165"/>
      <c r="CA42" s="166"/>
      <c r="CB42" s="2"/>
    </row>
    <row r="43" spans="1:80" ht="40.200000000000003" customHeight="1" x14ac:dyDescent="0.45">
      <c r="A43" s="3"/>
      <c r="B43" s="3"/>
      <c r="C43" s="53" t="s">
        <v>44</v>
      </c>
      <c r="D43" s="167">
        <f>Y$35</f>
        <v>0</v>
      </c>
      <c r="E43" s="168"/>
      <c r="F43" s="169"/>
      <c r="G43" s="22"/>
      <c r="H43" s="170"/>
      <c r="I43" s="172">
        <f>IF(H43="Y",1,0)</f>
        <v>0</v>
      </c>
      <c r="J43" s="172">
        <f>IF(H43="S",1,0)</f>
        <v>0</v>
      </c>
      <c r="K43" s="147"/>
      <c r="L43" s="174"/>
      <c r="M43" s="147"/>
      <c r="N43" s="148"/>
      <c r="O43" s="151"/>
      <c r="P43" s="148"/>
      <c r="Q43" s="136">
        <f>O43+M43</f>
        <v>0</v>
      </c>
      <c r="R43" s="153"/>
      <c r="S43" s="147"/>
      <c r="T43" s="148"/>
      <c r="U43" s="151"/>
      <c r="V43" s="148"/>
      <c r="W43" s="136">
        <f>U43-S43</f>
        <v>0</v>
      </c>
      <c r="X43" s="153"/>
      <c r="Y43" s="147"/>
      <c r="Z43" s="174"/>
      <c r="AA43" s="155">
        <f>IF(Y43="NA",0, Y43)</f>
        <v>0</v>
      </c>
      <c r="AB43" s="155">
        <f>IF(Y43="NA",1,0)</f>
        <v>0</v>
      </c>
      <c r="AC43" s="147"/>
      <c r="AD43" s="174"/>
      <c r="AE43" s="155">
        <f>IF(AC43="NA",0, AC43)</f>
        <v>0</v>
      </c>
      <c r="AF43" s="155">
        <f>IF(AC43="NA",1,0)</f>
        <v>0</v>
      </c>
      <c r="AG43" s="147"/>
      <c r="AH43" s="174"/>
      <c r="AI43" s="155">
        <f>IF(AG43="NA",0, AG43)</f>
        <v>0</v>
      </c>
      <c r="AJ43" s="155">
        <f>IF(AG43="NA",1,0)</f>
        <v>0</v>
      </c>
      <c r="AK43" s="147"/>
      <c r="AL43" s="148"/>
      <c r="AM43" s="155">
        <f>IF(AK43="NA",0, AK43)</f>
        <v>0</v>
      </c>
      <c r="AN43" s="157">
        <f>IF(AK43="NA",1,0)</f>
        <v>0</v>
      </c>
      <c r="AO43" s="151"/>
      <c r="AP43" s="148"/>
      <c r="AQ43" s="155">
        <f>IF(AO43="NA",0, AO43)</f>
        <v>0</v>
      </c>
      <c r="AR43" s="157">
        <f>IF(AO43="NA",1,0)</f>
        <v>0</v>
      </c>
      <c r="AS43" s="128">
        <f>IF(AK43=0,0,IF(AK43="NA",0,AO43/AK43%))</f>
        <v>0</v>
      </c>
      <c r="AT43" s="129"/>
      <c r="AU43" s="147"/>
      <c r="AV43" s="148"/>
      <c r="AW43" s="151"/>
      <c r="AX43" s="148"/>
      <c r="AY43" s="128">
        <f>IF(AU43=0,0,AW43/AU43%)</f>
        <v>0</v>
      </c>
      <c r="AZ43" s="129"/>
      <c r="BA43" s="147"/>
      <c r="BB43" s="148"/>
      <c r="BC43" s="151"/>
      <c r="BD43" s="148"/>
      <c r="BE43" s="136">
        <f>IF(BA43=0,0,BC43/BA43%)</f>
        <v>0</v>
      </c>
      <c r="BF43" s="153"/>
      <c r="BG43" s="132">
        <f>IF(AK43="NA",(AU43+BA43),(AK43+AU43+BA43))</f>
        <v>0</v>
      </c>
      <c r="BH43" s="153"/>
      <c r="BI43" s="132">
        <f>IF(AO43="NA",(AW43+BC43),(AO43+AW43+BC43))</f>
        <v>0</v>
      </c>
      <c r="BJ43" s="133"/>
      <c r="BK43" s="128">
        <f>IF(BG43=0,0,BI43/BG43%)</f>
        <v>0</v>
      </c>
      <c r="BL43" s="129"/>
      <c r="BM43" s="147"/>
      <c r="BN43" s="148"/>
      <c r="BO43" s="151"/>
      <c r="BP43" s="148"/>
      <c r="BQ43" s="128">
        <f>IF(BM43=0,0,BO43/BM43%)</f>
        <v>0</v>
      </c>
      <c r="BR43" s="129"/>
      <c r="BS43" s="132">
        <f>BG43+BM43</f>
        <v>0</v>
      </c>
      <c r="BT43" s="133"/>
      <c r="BU43" s="136">
        <f>BI43+BO43</f>
        <v>0</v>
      </c>
      <c r="BV43" s="133"/>
      <c r="BW43" s="128">
        <f>IF(BS43=0,0,BU43/BS43%)</f>
        <v>0</v>
      </c>
      <c r="BX43" s="129"/>
      <c r="BY43" s="138">
        <f>IF(AO43="NA",(AW43*2)+(BC43*3)+BO43,(AW43*2)+(AO43*2)+(BC43*3)+BO43)</f>
        <v>0</v>
      </c>
      <c r="BZ43" s="139"/>
      <c r="CA43" s="140"/>
      <c r="CB43" s="2"/>
    </row>
    <row r="44" spans="1:80" ht="40.200000000000003" customHeight="1" thickBot="1" x14ac:dyDescent="0.5">
      <c r="A44" s="3"/>
      <c r="B44" s="3"/>
      <c r="C44" s="54" t="s">
        <v>28</v>
      </c>
      <c r="D44" s="144"/>
      <c r="E44" s="145"/>
      <c r="F44" s="146"/>
      <c r="G44" s="55">
        <f>IF(D44="",0,1)</f>
        <v>0</v>
      </c>
      <c r="H44" s="171"/>
      <c r="I44" s="173"/>
      <c r="J44" s="173"/>
      <c r="K44" s="149"/>
      <c r="L44" s="175"/>
      <c r="M44" s="149"/>
      <c r="N44" s="150"/>
      <c r="O44" s="152"/>
      <c r="P44" s="150"/>
      <c r="Q44" s="137"/>
      <c r="R44" s="154"/>
      <c r="S44" s="149"/>
      <c r="T44" s="150"/>
      <c r="U44" s="152"/>
      <c r="V44" s="150"/>
      <c r="W44" s="137"/>
      <c r="X44" s="154"/>
      <c r="Y44" s="149"/>
      <c r="Z44" s="175"/>
      <c r="AA44" s="156"/>
      <c r="AB44" s="156"/>
      <c r="AC44" s="149"/>
      <c r="AD44" s="175"/>
      <c r="AE44" s="156"/>
      <c r="AF44" s="156"/>
      <c r="AG44" s="149"/>
      <c r="AH44" s="175"/>
      <c r="AI44" s="156"/>
      <c r="AJ44" s="156"/>
      <c r="AK44" s="149"/>
      <c r="AL44" s="150"/>
      <c r="AM44" s="156"/>
      <c r="AN44" s="158"/>
      <c r="AO44" s="152"/>
      <c r="AP44" s="150"/>
      <c r="AQ44" s="156"/>
      <c r="AR44" s="158"/>
      <c r="AS44" s="130"/>
      <c r="AT44" s="131"/>
      <c r="AU44" s="149"/>
      <c r="AV44" s="150"/>
      <c r="AW44" s="152"/>
      <c r="AX44" s="150"/>
      <c r="AY44" s="130"/>
      <c r="AZ44" s="131"/>
      <c r="BA44" s="149"/>
      <c r="BB44" s="150"/>
      <c r="BC44" s="152"/>
      <c r="BD44" s="150"/>
      <c r="BE44" s="137"/>
      <c r="BF44" s="154"/>
      <c r="BG44" s="134"/>
      <c r="BH44" s="154"/>
      <c r="BI44" s="134"/>
      <c r="BJ44" s="135"/>
      <c r="BK44" s="130"/>
      <c r="BL44" s="131"/>
      <c r="BM44" s="149"/>
      <c r="BN44" s="150"/>
      <c r="BO44" s="152"/>
      <c r="BP44" s="150"/>
      <c r="BQ44" s="130"/>
      <c r="BR44" s="131"/>
      <c r="BS44" s="134"/>
      <c r="BT44" s="135"/>
      <c r="BU44" s="137"/>
      <c r="BV44" s="135"/>
      <c r="BW44" s="130"/>
      <c r="BX44" s="131"/>
      <c r="BY44" s="141"/>
      <c r="BZ44" s="142"/>
      <c r="CA44" s="143"/>
      <c r="CB44" s="2"/>
    </row>
    <row r="45" spans="1:80" ht="40.200000000000003" customHeight="1" thickTop="1" x14ac:dyDescent="0.45">
      <c r="A45" s="3"/>
      <c r="B45" s="3"/>
      <c r="C45" s="17" t="s">
        <v>30</v>
      </c>
      <c r="D45" s="167">
        <f>D41</f>
        <v>0</v>
      </c>
      <c r="E45" s="168"/>
      <c r="F45" s="169"/>
      <c r="G45" s="20"/>
      <c r="H45" s="36"/>
      <c r="I45" s="8"/>
      <c r="J45" s="9"/>
      <c r="K45" s="147"/>
      <c r="L45" s="174"/>
      <c r="M45" s="147"/>
      <c r="N45" s="148"/>
      <c r="O45" s="151"/>
      <c r="P45" s="148"/>
      <c r="Q45" s="136">
        <f>O45+M45</f>
        <v>0</v>
      </c>
      <c r="R45" s="153"/>
      <c r="S45" s="147"/>
      <c r="T45" s="148"/>
      <c r="U45" s="151"/>
      <c r="V45" s="148"/>
      <c r="W45" s="136">
        <f>U45-S45</f>
        <v>0</v>
      </c>
      <c r="X45" s="153"/>
      <c r="Y45" s="147"/>
      <c r="Z45" s="174"/>
      <c r="AA45" s="155">
        <f>IF(Y45="NA",0, Y45)</f>
        <v>0</v>
      </c>
      <c r="AB45" s="155">
        <f>IF(Y45="NA",1,0)</f>
        <v>0</v>
      </c>
      <c r="AC45" s="147"/>
      <c r="AD45" s="174"/>
      <c r="AE45" s="155">
        <f>IF(AC45="NA",0, AC45)</f>
        <v>0</v>
      </c>
      <c r="AF45" s="155">
        <f>IF(AC45="NA",1,0)</f>
        <v>0</v>
      </c>
      <c r="AG45" s="147"/>
      <c r="AH45" s="174"/>
      <c r="AI45" s="155">
        <f>IF(AG45="NA",0, AG45)</f>
        <v>0</v>
      </c>
      <c r="AJ45" s="155">
        <f>IF(AG45="NA",1,0)</f>
        <v>0</v>
      </c>
      <c r="AK45" s="147"/>
      <c r="AL45" s="148"/>
      <c r="AM45" s="155">
        <f>IF(AK45="NA",0, AK45)</f>
        <v>0</v>
      </c>
      <c r="AN45" s="157">
        <f>IF(AK45="NA",1,0)</f>
        <v>0</v>
      </c>
      <c r="AO45" s="151"/>
      <c r="AP45" s="148"/>
      <c r="AQ45" s="155">
        <f>IF(AO45="NA",0, AO45)</f>
        <v>0</v>
      </c>
      <c r="AR45" s="157">
        <f>IF(AO45="NA",1,0)</f>
        <v>0</v>
      </c>
      <c r="AS45" s="128">
        <f>IF(AK45=0,0,IF(AK45="NA",0,AO45/AK45%))</f>
        <v>0</v>
      </c>
      <c r="AT45" s="129"/>
      <c r="AU45" s="147"/>
      <c r="AV45" s="148"/>
      <c r="AW45" s="151"/>
      <c r="AX45" s="148"/>
      <c r="AY45" s="128">
        <f>IF(AU45=0,0,AW45/AU45%)</f>
        <v>0</v>
      </c>
      <c r="AZ45" s="129"/>
      <c r="BA45" s="147"/>
      <c r="BB45" s="148"/>
      <c r="BC45" s="151"/>
      <c r="BD45" s="185"/>
      <c r="BE45" s="136">
        <f>IF(BA45=0,0,BC45/BA45%)</f>
        <v>0</v>
      </c>
      <c r="BF45" s="153"/>
      <c r="BG45" s="132">
        <f>IF(AK45="NA",(AU45+BA45),(AK45+AU45+BA45))</f>
        <v>0</v>
      </c>
      <c r="BH45" s="153"/>
      <c r="BI45" s="132">
        <f>IF(AO45="NA",(AW45+BC45),(AO45+AW45+BC45))</f>
        <v>0</v>
      </c>
      <c r="BJ45" s="133"/>
      <c r="BK45" s="128">
        <f>IF(BG45=0,0,BI45/BG45%)</f>
        <v>0</v>
      </c>
      <c r="BL45" s="129"/>
      <c r="BM45" s="147"/>
      <c r="BN45" s="148"/>
      <c r="BO45" s="151"/>
      <c r="BP45" s="148"/>
      <c r="BQ45" s="128">
        <f>IF(BM45=0,0,BO45/BM45%)</f>
        <v>0</v>
      </c>
      <c r="BR45" s="129"/>
      <c r="BS45" s="132">
        <f>BG45+BM45</f>
        <v>0</v>
      </c>
      <c r="BT45" s="133"/>
      <c r="BU45" s="136">
        <f>BI45+BO45</f>
        <v>0</v>
      </c>
      <c r="BV45" s="133"/>
      <c r="BW45" s="128">
        <f>IF(BS45=0,0,BU45/BS45%)</f>
        <v>0</v>
      </c>
      <c r="BX45" s="129"/>
      <c r="BY45" s="138">
        <f>IF(AO45="NA",(AW45*2)+(BC45*3)+BO45,(AW45*2)+(AO45*2)+(BC45*3)+BO45)</f>
        <v>0</v>
      </c>
      <c r="BZ45" s="139"/>
      <c r="CA45" s="140"/>
      <c r="CB45" s="2"/>
    </row>
    <row r="46" spans="1:80" ht="40.200000000000003" customHeight="1" x14ac:dyDescent="0.45">
      <c r="A46" s="3"/>
      <c r="B46" s="3"/>
      <c r="C46" s="18" t="s">
        <v>27</v>
      </c>
      <c r="D46" s="161"/>
      <c r="E46" s="162"/>
      <c r="F46" s="163"/>
      <c r="G46" s="21"/>
      <c r="H46" s="37"/>
      <c r="I46" s="10"/>
      <c r="J46" s="11"/>
      <c r="K46" s="180"/>
      <c r="L46" s="187"/>
      <c r="M46" s="180"/>
      <c r="N46" s="181"/>
      <c r="O46" s="182"/>
      <c r="P46" s="181"/>
      <c r="Q46" s="176"/>
      <c r="R46" s="177"/>
      <c r="S46" s="180"/>
      <c r="T46" s="181"/>
      <c r="U46" s="182"/>
      <c r="V46" s="181"/>
      <c r="W46" s="176"/>
      <c r="X46" s="177"/>
      <c r="Y46" s="180"/>
      <c r="Z46" s="187"/>
      <c r="AA46" s="183"/>
      <c r="AB46" s="183"/>
      <c r="AC46" s="180"/>
      <c r="AD46" s="187"/>
      <c r="AE46" s="183"/>
      <c r="AF46" s="183"/>
      <c r="AG46" s="180"/>
      <c r="AH46" s="187"/>
      <c r="AI46" s="183"/>
      <c r="AJ46" s="183"/>
      <c r="AK46" s="180"/>
      <c r="AL46" s="181"/>
      <c r="AM46" s="183"/>
      <c r="AN46" s="184"/>
      <c r="AO46" s="182"/>
      <c r="AP46" s="181"/>
      <c r="AQ46" s="183"/>
      <c r="AR46" s="184"/>
      <c r="AS46" s="159"/>
      <c r="AT46" s="160"/>
      <c r="AU46" s="180"/>
      <c r="AV46" s="181"/>
      <c r="AW46" s="182"/>
      <c r="AX46" s="181"/>
      <c r="AY46" s="159"/>
      <c r="AZ46" s="160"/>
      <c r="BA46" s="180"/>
      <c r="BB46" s="181"/>
      <c r="BC46" s="182"/>
      <c r="BD46" s="186"/>
      <c r="BE46" s="176"/>
      <c r="BF46" s="177"/>
      <c r="BG46" s="178"/>
      <c r="BH46" s="177"/>
      <c r="BI46" s="178"/>
      <c r="BJ46" s="179"/>
      <c r="BK46" s="159"/>
      <c r="BL46" s="160"/>
      <c r="BM46" s="180"/>
      <c r="BN46" s="181"/>
      <c r="BO46" s="182"/>
      <c r="BP46" s="181"/>
      <c r="BQ46" s="159"/>
      <c r="BR46" s="160"/>
      <c r="BS46" s="178"/>
      <c r="BT46" s="179"/>
      <c r="BU46" s="176"/>
      <c r="BV46" s="179"/>
      <c r="BW46" s="159"/>
      <c r="BX46" s="160"/>
      <c r="BY46" s="164"/>
      <c r="BZ46" s="165"/>
      <c r="CA46" s="166"/>
      <c r="CB46" s="2"/>
    </row>
    <row r="47" spans="1:80" ht="40.200000000000003" customHeight="1" x14ac:dyDescent="0.45">
      <c r="A47" s="3"/>
      <c r="B47" s="3"/>
      <c r="C47" s="53" t="s">
        <v>44</v>
      </c>
      <c r="D47" s="167">
        <f>D43</f>
        <v>0</v>
      </c>
      <c r="E47" s="168"/>
      <c r="F47" s="169"/>
      <c r="G47" s="22"/>
      <c r="H47" s="170"/>
      <c r="I47" s="172">
        <f>IF(H47="Y",1,0)</f>
        <v>0</v>
      </c>
      <c r="J47" s="172">
        <f>IF(H47="S",1,0)</f>
        <v>0</v>
      </c>
      <c r="K47" s="147"/>
      <c r="L47" s="174"/>
      <c r="M47" s="147"/>
      <c r="N47" s="148"/>
      <c r="O47" s="151"/>
      <c r="P47" s="148"/>
      <c r="Q47" s="136">
        <f>O47+M47</f>
        <v>0</v>
      </c>
      <c r="R47" s="153"/>
      <c r="S47" s="147"/>
      <c r="T47" s="148"/>
      <c r="U47" s="151"/>
      <c r="V47" s="148"/>
      <c r="W47" s="136">
        <f>U47-S47</f>
        <v>0</v>
      </c>
      <c r="X47" s="153"/>
      <c r="Y47" s="147"/>
      <c r="Z47" s="174"/>
      <c r="AA47" s="155">
        <f>IF(Y47="NA",0, Y47)</f>
        <v>0</v>
      </c>
      <c r="AB47" s="155">
        <f>IF(Y47="NA",1,0)</f>
        <v>0</v>
      </c>
      <c r="AC47" s="147"/>
      <c r="AD47" s="174"/>
      <c r="AE47" s="155">
        <f>IF(AC47="NA",0, AC47)</f>
        <v>0</v>
      </c>
      <c r="AF47" s="155">
        <f>IF(AC47="NA",1,0)</f>
        <v>0</v>
      </c>
      <c r="AG47" s="147"/>
      <c r="AH47" s="174"/>
      <c r="AI47" s="155">
        <f>IF(AG47="NA",0, AG47)</f>
        <v>0</v>
      </c>
      <c r="AJ47" s="155">
        <f>IF(AG47="NA",1,0)</f>
        <v>0</v>
      </c>
      <c r="AK47" s="147"/>
      <c r="AL47" s="148"/>
      <c r="AM47" s="155">
        <f>IF(AK47="NA",0, AK47)</f>
        <v>0</v>
      </c>
      <c r="AN47" s="157">
        <f>IF(AK47="NA",1,0)</f>
        <v>0</v>
      </c>
      <c r="AO47" s="151"/>
      <c r="AP47" s="148"/>
      <c r="AQ47" s="155">
        <f>IF(AO47="NA",0, AO47)</f>
        <v>0</v>
      </c>
      <c r="AR47" s="157">
        <f>IF(AO47="NA",1,0)</f>
        <v>0</v>
      </c>
      <c r="AS47" s="128">
        <f>IF(AK47=0,0,IF(AK47="NA",0,AO47/AK47%))</f>
        <v>0</v>
      </c>
      <c r="AT47" s="129"/>
      <c r="AU47" s="147"/>
      <c r="AV47" s="148"/>
      <c r="AW47" s="151"/>
      <c r="AX47" s="148"/>
      <c r="AY47" s="128">
        <f>IF(AU47=0,0,AW47/AU47%)</f>
        <v>0</v>
      </c>
      <c r="AZ47" s="129"/>
      <c r="BA47" s="147"/>
      <c r="BB47" s="148"/>
      <c r="BC47" s="151"/>
      <c r="BD47" s="148"/>
      <c r="BE47" s="136">
        <f>IF(BA47=0,0,BC47/BA47%)</f>
        <v>0</v>
      </c>
      <c r="BF47" s="153"/>
      <c r="BG47" s="132">
        <f>IF(AK47="NA",(AU47+BA47),(AK47+AU47+BA47))</f>
        <v>0</v>
      </c>
      <c r="BH47" s="153"/>
      <c r="BI47" s="132">
        <f>IF(AO47="NA",(AW47+BC47),(AO47+AW47+BC47))</f>
        <v>0</v>
      </c>
      <c r="BJ47" s="133"/>
      <c r="BK47" s="128">
        <f>IF(BG47=0,0,BI47/BG47%)</f>
        <v>0</v>
      </c>
      <c r="BL47" s="129"/>
      <c r="BM47" s="147"/>
      <c r="BN47" s="148"/>
      <c r="BO47" s="151"/>
      <c r="BP47" s="148"/>
      <c r="BQ47" s="128">
        <f>IF(BM47=0,0,BO47/BM47%)</f>
        <v>0</v>
      </c>
      <c r="BR47" s="129"/>
      <c r="BS47" s="132">
        <f>BG47+BM47</f>
        <v>0</v>
      </c>
      <c r="BT47" s="133"/>
      <c r="BU47" s="136">
        <f>BI47+BO47</f>
        <v>0</v>
      </c>
      <c r="BV47" s="133"/>
      <c r="BW47" s="128">
        <f>IF(BS47=0,0,BU47/BS47%)</f>
        <v>0</v>
      </c>
      <c r="BX47" s="129"/>
      <c r="BY47" s="138">
        <f>IF(AO47="NA",(AW47*2)+(BC47*3)+BO47,(AW47*2)+(AO47*2)+(BC47*3)+BO47)</f>
        <v>0</v>
      </c>
      <c r="BZ47" s="139"/>
      <c r="CA47" s="140"/>
      <c r="CB47" s="2"/>
    </row>
    <row r="48" spans="1:80" ht="40.200000000000003" customHeight="1" thickBot="1" x14ac:dyDescent="0.5">
      <c r="A48" s="3"/>
      <c r="B48" s="3"/>
      <c r="C48" s="54" t="s">
        <v>28</v>
      </c>
      <c r="D48" s="144"/>
      <c r="E48" s="145"/>
      <c r="F48" s="146"/>
      <c r="G48" s="55">
        <f>IF(D48="",0,1)</f>
        <v>0</v>
      </c>
      <c r="H48" s="171"/>
      <c r="I48" s="173"/>
      <c r="J48" s="173"/>
      <c r="K48" s="149"/>
      <c r="L48" s="175"/>
      <c r="M48" s="149"/>
      <c r="N48" s="150"/>
      <c r="O48" s="152"/>
      <c r="P48" s="150"/>
      <c r="Q48" s="137"/>
      <c r="R48" s="154"/>
      <c r="S48" s="149"/>
      <c r="T48" s="150"/>
      <c r="U48" s="152"/>
      <c r="V48" s="150"/>
      <c r="W48" s="137"/>
      <c r="X48" s="154"/>
      <c r="Y48" s="149"/>
      <c r="Z48" s="175"/>
      <c r="AA48" s="156"/>
      <c r="AB48" s="156"/>
      <c r="AC48" s="149"/>
      <c r="AD48" s="175"/>
      <c r="AE48" s="156"/>
      <c r="AF48" s="156"/>
      <c r="AG48" s="149"/>
      <c r="AH48" s="175"/>
      <c r="AI48" s="156"/>
      <c r="AJ48" s="156"/>
      <c r="AK48" s="149"/>
      <c r="AL48" s="150"/>
      <c r="AM48" s="156"/>
      <c r="AN48" s="158"/>
      <c r="AO48" s="152"/>
      <c r="AP48" s="150"/>
      <c r="AQ48" s="156"/>
      <c r="AR48" s="158"/>
      <c r="AS48" s="130"/>
      <c r="AT48" s="131"/>
      <c r="AU48" s="149"/>
      <c r="AV48" s="150"/>
      <c r="AW48" s="152"/>
      <c r="AX48" s="150"/>
      <c r="AY48" s="130"/>
      <c r="AZ48" s="131"/>
      <c r="BA48" s="149"/>
      <c r="BB48" s="150"/>
      <c r="BC48" s="152"/>
      <c r="BD48" s="150"/>
      <c r="BE48" s="137"/>
      <c r="BF48" s="154"/>
      <c r="BG48" s="134"/>
      <c r="BH48" s="154"/>
      <c r="BI48" s="134"/>
      <c r="BJ48" s="135"/>
      <c r="BK48" s="130"/>
      <c r="BL48" s="131"/>
      <c r="BM48" s="149"/>
      <c r="BN48" s="150"/>
      <c r="BO48" s="152"/>
      <c r="BP48" s="150"/>
      <c r="BQ48" s="130"/>
      <c r="BR48" s="131"/>
      <c r="BS48" s="134"/>
      <c r="BT48" s="135"/>
      <c r="BU48" s="137"/>
      <c r="BV48" s="135"/>
      <c r="BW48" s="130"/>
      <c r="BX48" s="131"/>
      <c r="BY48" s="141"/>
      <c r="BZ48" s="142"/>
      <c r="CA48" s="143"/>
      <c r="CB48" s="2"/>
    </row>
    <row r="49" spans="1:80" ht="9.75" customHeight="1" thickTop="1" x14ac:dyDescent="0.3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27"/>
      <c r="L49" s="127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13"/>
      <c r="AB49" s="113"/>
      <c r="AC49" s="126"/>
      <c r="AD49" s="126"/>
      <c r="AE49" s="113"/>
      <c r="AF49" s="113"/>
      <c r="AG49" s="126"/>
      <c r="AH49" s="126"/>
      <c r="AI49" s="113"/>
      <c r="AJ49" s="113"/>
      <c r="AK49" s="126"/>
      <c r="AL49" s="126"/>
      <c r="AM49" s="113"/>
      <c r="AN49" s="113"/>
      <c r="AO49" s="126"/>
      <c r="AP49" s="126"/>
      <c r="AQ49" s="113"/>
      <c r="AR49" s="113"/>
      <c r="AS49" s="126"/>
      <c r="AT49" s="126"/>
      <c r="AU49" s="127"/>
      <c r="AV49" s="127"/>
      <c r="AW49" s="127"/>
      <c r="AX49" s="127"/>
      <c r="AY49" s="126"/>
      <c r="AZ49" s="126"/>
      <c r="BA49" s="127"/>
      <c r="BB49" s="127"/>
      <c r="BC49" s="127"/>
      <c r="BD49" s="127"/>
      <c r="BE49" s="126"/>
      <c r="BF49" s="126"/>
      <c r="BG49" s="127"/>
      <c r="BH49" s="127"/>
      <c r="BI49" s="127"/>
      <c r="BJ49" s="127"/>
      <c r="BK49" s="126"/>
      <c r="BL49" s="126"/>
      <c r="BM49" s="127"/>
      <c r="BN49" s="127"/>
      <c r="BO49" s="127"/>
      <c r="BP49" s="127"/>
      <c r="BQ49" s="126"/>
      <c r="BR49" s="126"/>
      <c r="BS49" s="127"/>
      <c r="BT49" s="127"/>
      <c r="BU49" s="127"/>
      <c r="BV49" s="127"/>
      <c r="BW49" s="126"/>
      <c r="BX49" s="126"/>
      <c r="BY49" s="127"/>
      <c r="BZ49" s="127"/>
      <c r="CA49" s="127"/>
      <c r="CB49" s="113"/>
    </row>
  </sheetData>
  <sheetProtection algorithmName="SHA-512" hashValue="9EbwaxcfJcOedShSqJQE3C/UEf8Y6LcRyO6QF+S7GlX4mW6CljZVq8DmSsG662HP4Jviq4pHrd8cUH+9ownwsw==" saltValue="BYK1fVyv0baNsER2Umzxhg==" spinCount="100000" sheet="1" selectLockedCells="1"/>
  <mergeCells count="521">
    <mergeCell ref="BW21:BX21"/>
    <mergeCell ref="BY21:CA21"/>
    <mergeCell ref="D16:F16"/>
    <mergeCell ref="K16:L17"/>
    <mergeCell ref="M16:N17"/>
    <mergeCell ref="O16:P17"/>
    <mergeCell ref="Q16:R17"/>
    <mergeCell ref="S16:T17"/>
    <mergeCell ref="U16:V17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C21:AD21"/>
    <mergeCell ref="AG21:AH21"/>
    <mergeCell ref="AO21:AP21"/>
    <mergeCell ref="AS21:AT21"/>
    <mergeCell ref="AU21:AV21"/>
    <mergeCell ref="BU20:BV20"/>
    <mergeCell ref="BW20:BX20"/>
    <mergeCell ref="BY20:CA20"/>
    <mergeCell ref="K21:L21"/>
    <mergeCell ref="M21:N21"/>
    <mergeCell ref="O21:P21"/>
    <mergeCell ref="Q21:R21"/>
    <mergeCell ref="S21:T21"/>
    <mergeCell ref="U21:V21"/>
    <mergeCell ref="W21:X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U21:BV21"/>
    <mergeCell ref="K20:L20"/>
    <mergeCell ref="M20:N20"/>
    <mergeCell ref="O20:P20"/>
    <mergeCell ref="Q20:R20"/>
    <mergeCell ref="S20:T20"/>
    <mergeCell ref="U20:V20"/>
    <mergeCell ref="W20:X20"/>
    <mergeCell ref="Y20:Z20"/>
    <mergeCell ref="AK21:AL21"/>
    <mergeCell ref="AG18:AH19"/>
    <mergeCell ref="AI18:AI19"/>
    <mergeCell ref="AJ18:AJ19"/>
    <mergeCell ref="S18:T19"/>
    <mergeCell ref="U18:V19"/>
    <mergeCell ref="W18:X19"/>
    <mergeCell ref="BE20:BF20"/>
    <mergeCell ref="BG20:BH20"/>
    <mergeCell ref="AC20:AD20"/>
    <mergeCell ref="AG20:AH20"/>
    <mergeCell ref="AK20:AL20"/>
    <mergeCell ref="AO20:AP20"/>
    <mergeCell ref="AS20:AT20"/>
    <mergeCell ref="AU20:AV20"/>
    <mergeCell ref="AC18:AD19"/>
    <mergeCell ref="AE18:AE19"/>
    <mergeCell ref="AF18:AF19"/>
    <mergeCell ref="BW18:BX19"/>
    <mergeCell ref="BY18:CA19"/>
    <mergeCell ref="D19:F19"/>
    <mergeCell ref="BK18:BL19"/>
    <mergeCell ref="BM18:BN19"/>
    <mergeCell ref="BO18:BP19"/>
    <mergeCell ref="BQ18:BR19"/>
    <mergeCell ref="BS18:BT19"/>
    <mergeCell ref="BU18:BV19"/>
    <mergeCell ref="AY18:AZ19"/>
    <mergeCell ref="BA18:BB19"/>
    <mergeCell ref="BC18:BD19"/>
    <mergeCell ref="BE18:BF19"/>
    <mergeCell ref="BG18:BH19"/>
    <mergeCell ref="BI18:BJ19"/>
    <mergeCell ref="AO18:AP19"/>
    <mergeCell ref="AQ18:AQ19"/>
    <mergeCell ref="AR18:AR19"/>
    <mergeCell ref="AS18:AT19"/>
    <mergeCell ref="AU18:AV19"/>
    <mergeCell ref="AW18:AX19"/>
    <mergeCell ref="M18:N19"/>
    <mergeCell ref="O18:P19"/>
    <mergeCell ref="Q18:R19"/>
    <mergeCell ref="BU16:BV17"/>
    <mergeCell ref="BW16:BX17"/>
    <mergeCell ref="BY16:CA16"/>
    <mergeCell ref="AU16:AV17"/>
    <mergeCell ref="AF16:AF17"/>
    <mergeCell ref="AG16:AH17"/>
    <mergeCell ref="AI16:AI17"/>
    <mergeCell ref="AJ16:AJ17"/>
    <mergeCell ref="AK16:AL17"/>
    <mergeCell ref="AM16:AM17"/>
    <mergeCell ref="BG16:BH17"/>
    <mergeCell ref="AN16:AN17"/>
    <mergeCell ref="AO16:AP17"/>
    <mergeCell ref="AQ16:AQ17"/>
    <mergeCell ref="AR16:AR17"/>
    <mergeCell ref="AS16:AT17"/>
    <mergeCell ref="W16:X17"/>
    <mergeCell ref="Y16:Z17"/>
    <mergeCell ref="AA16:AA17"/>
    <mergeCell ref="AB16:AB17"/>
    <mergeCell ref="AC16:AD17"/>
    <mergeCell ref="AE16:AE17"/>
    <mergeCell ref="AK18:AL19"/>
    <mergeCell ref="AM18:AM19"/>
    <mergeCell ref="AN18:AN19"/>
    <mergeCell ref="Y18:Z19"/>
    <mergeCell ref="AA18:AA19"/>
    <mergeCell ref="AB18:AB19"/>
    <mergeCell ref="AS14:AT15"/>
    <mergeCell ref="AU14:AV15"/>
    <mergeCell ref="AW14:AX15"/>
    <mergeCell ref="AG14:AH15"/>
    <mergeCell ref="AI14:AI15"/>
    <mergeCell ref="AJ14:AJ15"/>
    <mergeCell ref="D17:F17"/>
    <mergeCell ref="BY17:CA17"/>
    <mergeCell ref="D18:F18"/>
    <mergeCell ref="H18:H19"/>
    <mergeCell ref="I18:I19"/>
    <mergeCell ref="J18:J19"/>
    <mergeCell ref="K18:L19"/>
    <mergeCell ref="BI16:BJ17"/>
    <mergeCell ref="BK16:BL17"/>
    <mergeCell ref="BM16:BN17"/>
    <mergeCell ref="BO16:BP17"/>
    <mergeCell ref="BQ16:BR17"/>
    <mergeCell ref="BS16:BT17"/>
    <mergeCell ref="AW16:AX17"/>
    <mergeCell ref="AY16:AZ17"/>
    <mergeCell ref="BA16:BB17"/>
    <mergeCell ref="BC16:BD17"/>
    <mergeCell ref="BE16:BF17"/>
    <mergeCell ref="Y14:Z15"/>
    <mergeCell ref="AA14:AA15"/>
    <mergeCell ref="AB14:AB15"/>
    <mergeCell ref="AC14:AD15"/>
    <mergeCell ref="AE14:AE15"/>
    <mergeCell ref="AF14:AF15"/>
    <mergeCell ref="BW14:BX15"/>
    <mergeCell ref="BY14:CA15"/>
    <mergeCell ref="D15:F15"/>
    <mergeCell ref="BK14:BL15"/>
    <mergeCell ref="BM14:BN15"/>
    <mergeCell ref="BO14:BP15"/>
    <mergeCell ref="BQ14:BR15"/>
    <mergeCell ref="BS14:BT15"/>
    <mergeCell ref="BU14:BV15"/>
    <mergeCell ref="AY14:AZ15"/>
    <mergeCell ref="BA14:BB15"/>
    <mergeCell ref="BC14:BD15"/>
    <mergeCell ref="BE14:BF15"/>
    <mergeCell ref="BG14:BH15"/>
    <mergeCell ref="BI14:BJ15"/>
    <mergeCell ref="AO14:AP15"/>
    <mergeCell ref="AQ14:AQ15"/>
    <mergeCell ref="AR14:AR15"/>
    <mergeCell ref="O14:P15"/>
    <mergeCell ref="Q14:R15"/>
    <mergeCell ref="S14:T15"/>
    <mergeCell ref="U14:V15"/>
    <mergeCell ref="W14:X15"/>
    <mergeCell ref="BU12:BV13"/>
    <mergeCell ref="BW12:BX13"/>
    <mergeCell ref="BY12:CA12"/>
    <mergeCell ref="AU12:AV13"/>
    <mergeCell ref="AF12:AF13"/>
    <mergeCell ref="AG12:AH13"/>
    <mergeCell ref="AI12:AI13"/>
    <mergeCell ref="AJ12:AJ13"/>
    <mergeCell ref="AK12:AL13"/>
    <mergeCell ref="AM12:AM13"/>
    <mergeCell ref="W12:X13"/>
    <mergeCell ref="Y12:Z13"/>
    <mergeCell ref="AA12:AA13"/>
    <mergeCell ref="AB12:AB13"/>
    <mergeCell ref="AC12:AD13"/>
    <mergeCell ref="AE12:AE13"/>
    <mergeCell ref="AK14:AL15"/>
    <mergeCell ref="AM14:AM15"/>
    <mergeCell ref="AN14:AN15"/>
    <mergeCell ref="BY13:CA13"/>
    <mergeCell ref="D14:F14"/>
    <mergeCell ref="H14:H15"/>
    <mergeCell ref="I14:I15"/>
    <mergeCell ref="J14:J15"/>
    <mergeCell ref="K14:L15"/>
    <mergeCell ref="BI12:BJ13"/>
    <mergeCell ref="BK12:BL13"/>
    <mergeCell ref="BM12:BN13"/>
    <mergeCell ref="BO12:BP13"/>
    <mergeCell ref="BQ12:BR13"/>
    <mergeCell ref="BS12:BT13"/>
    <mergeCell ref="AW12:AX13"/>
    <mergeCell ref="AY12:AZ13"/>
    <mergeCell ref="BA12:BB13"/>
    <mergeCell ref="BC12:BD13"/>
    <mergeCell ref="BE12:BF13"/>
    <mergeCell ref="BG12:BH13"/>
    <mergeCell ref="AN12:AN13"/>
    <mergeCell ref="AO12:AP13"/>
    <mergeCell ref="AQ12:AQ13"/>
    <mergeCell ref="AR12:AR13"/>
    <mergeCell ref="AS12:AT13"/>
    <mergeCell ref="M14:N15"/>
    <mergeCell ref="D12:F12"/>
    <mergeCell ref="K12:L13"/>
    <mergeCell ref="M12:N13"/>
    <mergeCell ref="O12:P13"/>
    <mergeCell ref="Q12:R13"/>
    <mergeCell ref="S12:T13"/>
    <mergeCell ref="U12:V13"/>
    <mergeCell ref="BG11:BH11"/>
    <mergeCell ref="BI11:BJ11"/>
    <mergeCell ref="AU11:AV11"/>
    <mergeCell ref="AW11:AX11"/>
    <mergeCell ref="AY11:AZ11"/>
    <mergeCell ref="BA11:BB11"/>
    <mergeCell ref="BC11:BD11"/>
    <mergeCell ref="BE11:BF11"/>
    <mergeCell ref="D13:F13"/>
    <mergeCell ref="BS10:BX10"/>
    <mergeCell ref="BY10:CA11"/>
    <mergeCell ref="M11:N11"/>
    <mergeCell ref="O11:P11"/>
    <mergeCell ref="Q11:R11"/>
    <mergeCell ref="S11:T11"/>
    <mergeCell ref="U11:V11"/>
    <mergeCell ref="S10:X10"/>
    <mergeCell ref="Y10:Z11"/>
    <mergeCell ref="AC10:AD11"/>
    <mergeCell ref="AG10:AH11"/>
    <mergeCell ref="AK10:AT10"/>
    <mergeCell ref="AU10:AZ10"/>
    <mergeCell ref="W11:X11"/>
    <mergeCell ref="AK11:AL11"/>
    <mergeCell ref="AO11:AP11"/>
    <mergeCell ref="AS11:AT11"/>
    <mergeCell ref="BS11:BT11"/>
    <mergeCell ref="BU11:BV11"/>
    <mergeCell ref="BW11:BX11"/>
    <mergeCell ref="BK11:BL11"/>
    <mergeCell ref="BM11:BN11"/>
    <mergeCell ref="BO11:BP11"/>
    <mergeCell ref="BQ11:BR11"/>
    <mergeCell ref="Y6:BB6"/>
    <mergeCell ref="S8:AP8"/>
    <mergeCell ref="AS8:BD8"/>
    <mergeCell ref="BE8:BO8"/>
    <mergeCell ref="C10:C11"/>
    <mergeCell ref="E10:F11"/>
    <mergeCell ref="I10:I11"/>
    <mergeCell ref="J10:J11"/>
    <mergeCell ref="K10:L11"/>
    <mergeCell ref="M10:R10"/>
    <mergeCell ref="BA10:BF10"/>
    <mergeCell ref="BG10:BL10"/>
    <mergeCell ref="BM10:BR10"/>
    <mergeCell ref="Y35:BB35"/>
    <mergeCell ref="S37:AP37"/>
    <mergeCell ref="AS37:BD37"/>
    <mergeCell ref="BE37:BO37"/>
    <mergeCell ref="C39:C40"/>
    <mergeCell ref="E39:F40"/>
    <mergeCell ref="I39:I40"/>
    <mergeCell ref="J39:J40"/>
    <mergeCell ref="K39:L40"/>
    <mergeCell ref="M39:R39"/>
    <mergeCell ref="S39:X39"/>
    <mergeCell ref="Y39:Z40"/>
    <mergeCell ref="AC39:AD40"/>
    <mergeCell ref="AG39:AH40"/>
    <mergeCell ref="AK39:AT39"/>
    <mergeCell ref="AU39:AZ39"/>
    <mergeCell ref="BA39:BF39"/>
    <mergeCell ref="BG39:BL39"/>
    <mergeCell ref="BM39:BR39"/>
    <mergeCell ref="BS39:BX39"/>
    <mergeCell ref="BY39:CA40"/>
    <mergeCell ref="M40:N40"/>
    <mergeCell ref="O40:P40"/>
    <mergeCell ref="Q40:R40"/>
    <mergeCell ref="S40:T40"/>
    <mergeCell ref="U40:V40"/>
    <mergeCell ref="W40:X40"/>
    <mergeCell ref="AK40:AL40"/>
    <mergeCell ref="AO40:AP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  <mergeCell ref="BK40:BL40"/>
    <mergeCell ref="BM40:BN40"/>
    <mergeCell ref="BO40:BP40"/>
    <mergeCell ref="BQ40:BR40"/>
    <mergeCell ref="BS40:BT40"/>
    <mergeCell ref="BU40:BV40"/>
    <mergeCell ref="BW40:BX40"/>
    <mergeCell ref="D41:F41"/>
    <mergeCell ref="K41:L42"/>
    <mergeCell ref="M41:N42"/>
    <mergeCell ref="O41:P42"/>
    <mergeCell ref="Q41:R42"/>
    <mergeCell ref="S41:T42"/>
    <mergeCell ref="U41:V42"/>
    <mergeCell ref="W41:X42"/>
    <mergeCell ref="Y41:Z42"/>
    <mergeCell ref="AA41:AA42"/>
    <mergeCell ref="AB41:AB42"/>
    <mergeCell ref="AC41:AD42"/>
    <mergeCell ref="AE41:AE42"/>
    <mergeCell ref="AF41:AF42"/>
    <mergeCell ref="AG41:AH42"/>
    <mergeCell ref="AI41:AI42"/>
    <mergeCell ref="AJ41:AJ42"/>
    <mergeCell ref="AK41:AL42"/>
    <mergeCell ref="AM41:AM42"/>
    <mergeCell ref="AN41:AN42"/>
    <mergeCell ref="AO41:AP42"/>
    <mergeCell ref="AQ41:AQ42"/>
    <mergeCell ref="AR41:AR42"/>
    <mergeCell ref="AS41:AT42"/>
    <mergeCell ref="AU41:AV42"/>
    <mergeCell ref="AW41:AX42"/>
    <mergeCell ref="AY41:AZ42"/>
    <mergeCell ref="BA41:BB42"/>
    <mergeCell ref="BC41:BD42"/>
    <mergeCell ref="BE41:BF42"/>
    <mergeCell ref="BG41:BH42"/>
    <mergeCell ref="BI41:BJ42"/>
    <mergeCell ref="BK41:BL42"/>
    <mergeCell ref="BM41:BN42"/>
    <mergeCell ref="BO41:BP42"/>
    <mergeCell ref="BQ41:BR42"/>
    <mergeCell ref="BS41:BT42"/>
    <mergeCell ref="BU41:BV42"/>
    <mergeCell ref="BW41:BX42"/>
    <mergeCell ref="BY41:CA41"/>
    <mergeCell ref="D42:F42"/>
    <mergeCell ref="BY42:CA42"/>
    <mergeCell ref="D43:F43"/>
    <mergeCell ref="H43:H44"/>
    <mergeCell ref="I43:I44"/>
    <mergeCell ref="J43:J44"/>
    <mergeCell ref="K43:L44"/>
    <mergeCell ref="M43:N44"/>
    <mergeCell ref="O43:P44"/>
    <mergeCell ref="Q43:R44"/>
    <mergeCell ref="S43:T44"/>
    <mergeCell ref="U43:V44"/>
    <mergeCell ref="W43:X44"/>
    <mergeCell ref="Y43:Z44"/>
    <mergeCell ref="AA43:AA44"/>
    <mergeCell ref="AB43:AB44"/>
    <mergeCell ref="AC43:AD44"/>
    <mergeCell ref="AE43:AE44"/>
    <mergeCell ref="AF43:AF44"/>
    <mergeCell ref="AG43:AH44"/>
    <mergeCell ref="AI43:AI44"/>
    <mergeCell ref="AJ43:AJ44"/>
    <mergeCell ref="AK43:AL44"/>
    <mergeCell ref="AM43:AM44"/>
    <mergeCell ref="AN43:AN44"/>
    <mergeCell ref="AO43:AP44"/>
    <mergeCell ref="AQ43:AQ44"/>
    <mergeCell ref="AR43:AR44"/>
    <mergeCell ref="AS43:AT44"/>
    <mergeCell ref="AU43:AV44"/>
    <mergeCell ref="AW43:AX44"/>
    <mergeCell ref="AY43:AZ44"/>
    <mergeCell ref="BA43:BB44"/>
    <mergeCell ref="BC43:BD44"/>
    <mergeCell ref="BE43:BF44"/>
    <mergeCell ref="BG43:BH44"/>
    <mergeCell ref="BI43:BJ44"/>
    <mergeCell ref="BK43:BL44"/>
    <mergeCell ref="BM43:BN44"/>
    <mergeCell ref="BO43:BP44"/>
    <mergeCell ref="BQ43:BR44"/>
    <mergeCell ref="BS43:BT44"/>
    <mergeCell ref="BU43:BV44"/>
    <mergeCell ref="BW43:BX44"/>
    <mergeCell ref="BY43:CA44"/>
    <mergeCell ref="D44:F44"/>
    <mergeCell ref="D45:F45"/>
    <mergeCell ref="K45:L46"/>
    <mergeCell ref="M45:N46"/>
    <mergeCell ref="O45:P46"/>
    <mergeCell ref="Q45:R46"/>
    <mergeCell ref="S45:T46"/>
    <mergeCell ref="U45:V46"/>
    <mergeCell ref="W45:X46"/>
    <mergeCell ref="Y45:Z46"/>
    <mergeCell ref="AA45:AA46"/>
    <mergeCell ref="AB45:AB46"/>
    <mergeCell ref="AC45:AD46"/>
    <mergeCell ref="AE45:AE46"/>
    <mergeCell ref="AF45:AF46"/>
    <mergeCell ref="AG45:AH46"/>
    <mergeCell ref="AI45:AI46"/>
    <mergeCell ref="AJ45:AJ46"/>
    <mergeCell ref="AK45:AL46"/>
    <mergeCell ref="AM45:AM46"/>
    <mergeCell ref="AN45:AN46"/>
    <mergeCell ref="AO45:AP46"/>
    <mergeCell ref="AQ45:AQ46"/>
    <mergeCell ref="AR45:AR46"/>
    <mergeCell ref="AS45:AT46"/>
    <mergeCell ref="AU45:AV46"/>
    <mergeCell ref="AW45:AX46"/>
    <mergeCell ref="AY45:AZ46"/>
    <mergeCell ref="BA45:BB46"/>
    <mergeCell ref="BC45:BD46"/>
    <mergeCell ref="BE45:BF46"/>
    <mergeCell ref="BG45:BH46"/>
    <mergeCell ref="BI45:BJ46"/>
    <mergeCell ref="BK45:BL46"/>
    <mergeCell ref="BM45:BN46"/>
    <mergeCell ref="BO45:BP46"/>
    <mergeCell ref="BQ45:BR46"/>
    <mergeCell ref="BS45:BT46"/>
    <mergeCell ref="BU45:BV46"/>
    <mergeCell ref="BW45:BX46"/>
    <mergeCell ref="BY45:CA45"/>
    <mergeCell ref="D46:F46"/>
    <mergeCell ref="BY46:CA46"/>
    <mergeCell ref="D47:F47"/>
    <mergeCell ref="H47:H48"/>
    <mergeCell ref="I47:I48"/>
    <mergeCell ref="J47:J48"/>
    <mergeCell ref="K47:L48"/>
    <mergeCell ref="M47:N48"/>
    <mergeCell ref="O47:P48"/>
    <mergeCell ref="Q47:R48"/>
    <mergeCell ref="S47:T48"/>
    <mergeCell ref="U47:V48"/>
    <mergeCell ref="W47:X48"/>
    <mergeCell ref="Y47:Z48"/>
    <mergeCell ref="AA47:AA48"/>
    <mergeCell ref="AB47:AB48"/>
    <mergeCell ref="AC47:AD48"/>
    <mergeCell ref="AE47:AE48"/>
    <mergeCell ref="AF47:AF48"/>
    <mergeCell ref="AG47:AH48"/>
    <mergeCell ref="AI47:AI48"/>
    <mergeCell ref="AJ47:AJ48"/>
    <mergeCell ref="BK47:BL48"/>
    <mergeCell ref="BM47:BN48"/>
    <mergeCell ref="BO47:BP48"/>
    <mergeCell ref="AK47:AL48"/>
    <mergeCell ref="AM47:AM48"/>
    <mergeCell ref="AN47:AN48"/>
    <mergeCell ref="AO47:AP48"/>
    <mergeCell ref="AQ47:AQ48"/>
    <mergeCell ref="AR47:AR48"/>
    <mergeCell ref="AS47:AT48"/>
    <mergeCell ref="AU47:AV48"/>
    <mergeCell ref="AW47:AX48"/>
    <mergeCell ref="AY49:AZ49"/>
    <mergeCell ref="BA49:BB49"/>
    <mergeCell ref="BC49:BD49"/>
    <mergeCell ref="AY47:AZ48"/>
    <mergeCell ref="BA47:BB48"/>
    <mergeCell ref="BC47:BD48"/>
    <mergeCell ref="BE47:BF48"/>
    <mergeCell ref="BG47:BH48"/>
    <mergeCell ref="BI47:BJ48"/>
    <mergeCell ref="W49:X49"/>
    <mergeCell ref="Y49:Z49"/>
    <mergeCell ref="AC49:AD49"/>
    <mergeCell ref="AG49:AH49"/>
    <mergeCell ref="AK49:AL49"/>
    <mergeCell ref="AO49:AP49"/>
    <mergeCell ref="AS49:AT49"/>
    <mergeCell ref="AU49:AV49"/>
    <mergeCell ref="AW49:AX49"/>
    <mergeCell ref="C2:BZ2"/>
    <mergeCell ref="BW49:BX49"/>
    <mergeCell ref="BY49:CA49"/>
    <mergeCell ref="BE49:BF49"/>
    <mergeCell ref="BG49:BH49"/>
    <mergeCell ref="BI49:BJ49"/>
    <mergeCell ref="BK49:BL49"/>
    <mergeCell ref="BM49:BN49"/>
    <mergeCell ref="BO49:BP49"/>
    <mergeCell ref="BQ49:BR49"/>
    <mergeCell ref="BS49:BT49"/>
    <mergeCell ref="BU49:BV49"/>
    <mergeCell ref="BQ47:BR48"/>
    <mergeCell ref="BS47:BT48"/>
    <mergeCell ref="BU47:BV48"/>
    <mergeCell ref="BW47:BX48"/>
    <mergeCell ref="BY47:CA48"/>
    <mergeCell ref="D48:F48"/>
    <mergeCell ref="K49:L49"/>
    <mergeCell ref="M49:N49"/>
    <mergeCell ref="O49:P49"/>
    <mergeCell ref="Q49:R49"/>
    <mergeCell ref="S49:T49"/>
    <mergeCell ref="U49:V49"/>
  </mergeCells>
  <printOptions horizontalCentered="1"/>
  <pageMargins left="0.39370078740157483" right="0.27559055118110237" top="0.96" bottom="0.39370078740157483" header="0.31496062992125984" footer="0.31496062992125984"/>
  <pageSetup scale="30" orientation="landscape" blackAndWhite="1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S3un3en146d7y7XibUzThwXOHcxCyrqkszKRrl3+ee8Nq+SSBbi9ZVrZ5fQWLhy1U1vDq3uZVyz05E440F0YxA==" saltValue="J/wxktxKDJehdWAM2pyoig==" spinCount="100000" sheet="1" selectLockedCells="1"/>
  <mergeCells count="4394">
    <mergeCell ref="C209:E210"/>
    <mergeCell ref="K5:AO5"/>
    <mergeCell ref="AR5:BC5"/>
    <mergeCell ref="C7:E8"/>
    <mergeCell ref="X3:BA3"/>
    <mergeCell ref="BD5:BN5"/>
    <mergeCell ref="B7:B8"/>
    <mergeCell ref="H7:H8"/>
    <mergeCell ref="I7:I8"/>
    <mergeCell ref="J7:K8"/>
    <mergeCell ref="L7:Q7"/>
    <mergeCell ref="R7:W7"/>
    <mergeCell ref="BF7:BK7"/>
    <mergeCell ref="BL7:BQ7"/>
    <mergeCell ref="BR7:BW7"/>
    <mergeCell ref="BX7:BZ8"/>
    <mergeCell ref="L8:M8"/>
    <mergeCell ref="N8:O8"/>
    <mergeCell ref="P8:Q8"/>
    <mergeCell ref="R8:S8"/>
    <mergeCell ref="T8:U8"/>
    <mergeCell ref="V8:W8"/>
    <mergeCell ref="X7:Y8"/>
    <mergeCell ref="AB7:AC8"/>
    <mergeCell ref="AF7:AG8"/>
    <mergeCell ref="AJ7:AS7"/>
    <mergeCell ref="AT7:AY7"/>
    <mergeCell ref="AZ7:BE7"/>
    <mergeCell ref="AJ8:AK8"/>
    <mergeCell ref="AN8:AO8"/>
    <mergeCell ref="AR8:AS8"/>
    <mergeCell ref="AT8:AU8"/>
    <mergeCell ref="BT8:BU8"/>
    <mergeCell ref="BV8:BW8"/>
    <mergeCell ref="BH8:BI8"/>
    <mergeCell ref="BJ8:BK8"/>
    <mergeCell ref="BL8:BM8"/>
    <mergeCell ref="BN8:BO8"/>
    <mergeCell ref="BP8:BQ8"/>
    <mergeCell ref="BR8:BS8"/>
    <mergeCell ref="AV8:AW8"/>
    <mergeCell ref="AX8:AY8"/>
    <mergeCell ref="AZ8:BA8"/>
    <mergeCell ref="BB8:BC8"/>
    <mergeCell ref="BD8:BE8"/>
    <mergeCell ref="BF8:BG8"/>
    <mergeCell ref="BB9:BC10"/>
    <mergeCell ref="BD9:BE10"/>
    <mergeCell ref="BF9:BG10"/>
    <mergeCell ref="BH9:BI10"/>
    <mergeCell ref="AH9:AH10"/>
    <mergeCell ref="N11:O12"/>
    <mergeCell ref="P11:Q12"/>
    <mergeCell ref="R11:S12"/>
    <mergeCell ref="T11:U12"/>
    <mergeCell ref="V11:W12"/>
    <mergeCell ref="X11:Y12"/>
    <mergeCell ref="BV9:BW10"/>
    <mergeCell ref="AN9:AO10"/>
    <mergeCell ref="AP9:AP10"/>
    <mergeCell ref="AQ9:AQ10"/>
    <mergeCell ref="AR9:AS10"/>
    <mergeCell ref="AT9:AU10"/>
    <mergeCell ref="AV9:AW10"/>
    <mergeCell ref="AA9:AA10"/>
    <mergeCell ref="AB9:AC10"/>
    <mergeCell ref="AD9:AD10"/>
    <mergeCell ref="AE9:AE10"/>
    <mergeCell ref="AM11:AM12"/>
    <mergeCell ref="AN11:AO12"/>
    <mergeCell ref="Z11:Z12"/>
    <mergeCell ref="AA11:AA12"/>
    <mergeCell ref="AB11:AC12"/>
    <mergeCell ref="AD11:AD12"/>
    <mergeCell ref="AE11:AE12"/>
    <mergeCell ref="AF11:AG12"/>
    <mergeCell ref="C10:E10"/>
    <mergeCell ref="C11:E11"/>
    <mergeCell ref="G11:G12"/>
    <mergeCell ref="H11:H12"/>
    <mergeCell ref="I11:I12"/>
    <mergeCell ref="J11:K12"/>
    <mergeCell ref="L11:M12"/>
    <mergeCell ref="BJ9:BK10"/>
    <mergeCell ref="BL9:BM10"/>
    <mergeCell ref="BN9:BO10"/>
    <mergeCell ref="BP9:BQ10"/>
    <mergeCell ref="BR9:BS10"/>
    <mergeCell ref="BT9:BU10"/>
    <mergeCell ref="AX9:AY10"/>
    <mergeCell ref="AZ9:BA10"/>
    <mergeCell ref="BX11:BZ12"/>
    <mergeCell ref="C12:E12"/>
    <mergeCell ref="AI9:AI10"/>
    <mergeCell ref="AJ9:AK10"/>
    <mergeCell ref="AL9:AL10"/>
    <mergeCell ref="AM9:AM10"/>
    <mergeCell ref="X9:Y10"/>
    <mergeCell ref="Z9:Z10"/>
    <mergeCell ref="C9:E9"/>
    <mergeCell ref="J9:K10"/>
    <mergeCell ref="L9:M10"/>
    <mergeCell ref="N9:O10"/>
    <mergeCell ref="P9:Q10"/>
    <mergeCell ref="R9:S10"/>
    <mergeCell ref="T9:U10"/>
    <mergeCell ref="V9:W10"/>
    <mergeCell ref="AF9:AG10"/>
    <mergeCell ref="C13:E13"/>
    <mergeCell ref="J13:K14"/>
    <mergeCell ref="L13:M14"/>
    <mergeCell ref="N13:O14"/>
    <mergeCell ref="P13:Q14"/>
    <mergeCell ref="R13:S14"/>
    <mergeCell ref="T13:U14"/>
    <mergeCell ref="V13:W14"/>
    <mergeCell ref="BL11:BM12"/>
    <mergeCell ref="BN11:BO12"/>
    <mergeCell ref="BP11:BQ12"/>
    <mergeCell ref="BR11:BS12"/>
    <mergeCell ref="BT11:BU12"/>
    <mergeCell ref="BV11:BW12"/>
    <mergeCell ref="AZ11:BA12"/>
    <mergeCell ref="BB11:BC12"/>
    <mergeCell ref="BD11:BE12"/>
    <mergeCell ref="BF11:BG12"/>
    <mergeCell ref="BH11:BI12"/>
    <mergeCell ref="BJ11:BK12"/>
    <mergeCell ref="AP11:AP12"/>
    <mergeCell ref="AQ11:AQ12"/>
    <mergeCell ref="AR11:AS12"/>
    <mergeCell ref="AT11:AU12"/>
    <mergeCell ref="AV11:AW12"/>
    <mergeCell ref="AX11:AY12"/>
    <mergeCell ref="AH11:AH12"/>
    <mergeCell ref="AI11:AI12"/>
    <mergeCell ref="AJ11:AK12"/>
    <mergeCell ref="AL11:AL12"/>
    <mergeCell ref="BB13:BC14"/>
    <mergeCell ref="BD13:BE14"/>
    <mergeCell ref="AP13:AP14"/>
    <mergeCell ref="AQ13:AQ14"/>
    <mergeCell ref="AR13:AS14"/>
    <mergeCell ref="AT13:AU14"/>
    <mergeCell ref="AV13:AW14"/>
    <mergeCell ref="AF13:AG14"/>
    <mergeCell ref="AH13:AH14"/>
    <mergeCell ref="AI13:AI14"/>
    <mergeCell ref="AJ13:AK14"/>
    <mergeCell ref="AL13:AL14"/>
    <mergeCell ref="AM13:AM14"/>
    <mergeCell ref="X13:Y14"/>
    <mergeCell ref="Z13:Z14"/>
    <mergeCell ref="AA13:AA14"/>
    <mergeCell ref="AB13:AC14"/>
    <mergeCell ref="AD13:AD14"/>
    <mergeCell ref="AE13:AE14"/>
    <mergeCell ref="AN15:AO16"/>
    <mergeCell ref="Z15:Z16"/>
    <mergeCell ref="AA15:AA16"/>
    <mergeCell ref="AB15:AC16"/>
    <mergeCell ref="AD15:AD16"/>
    <mergeCell ref="AE15:AE16"/>
    <mergeCell ref="AF15:AG16"/>
    <mergeCell ref="N15:O16"/>
    <mergeCell ref="P15:Q16"/>
    <mergeCell ref="R15:S16"/>
    <mergeCell ref="T15:U16"/>
    <mergeCell ref="V15:W16"/>
    <mergeCell ref="X15:Y16"/>
    <mergeCell ref="BV13:BW14"/>
    <mergeCell ref="C14:E14"/>
    <mergeCell ref="C15:E15"/>
    <mergeCell ref="G15:G16"/>
    <mergeCell ref="H15:H16"/>
    <mergeCell ref="I15:I16"/>
    <mergeCell ref="J15:K16"/>
    <mergeCell ref="L15:M16"/>
    <mergeCell ref="BJ13:BK14"/>
    <mergeCell ref="BL13:BM14"/>
    <mergeCell ref="BN13:BO14"/>
    <mergeCell ref="BP13:BQ14"/>
    <mergeCell ref="BR13:BS14"/>
    <mergeCell ref="BT13:BU14"/>
    <mergeCell ref="AX13:AY14"/>
    <mergeCell ref="AZ13:BA14"/>
    <mergeCell ref="BF13:BG14"/>
    <mergeCell ref="BH13:BI14"/>
    <mergeCell ref="AN13:AO14"/>
    <mergeCell ref="C16:E16"/>
    <mergeCell ref="C17:E17"/>
    <mergeCell ref="J17:K18"/>
    <mergeCell ref="L17:M18"/>
    <mergeCell ref="N17:O18"/>
    <mergeCell ref="P17:Q18"/>
    <mergeCell ref="R17:S18"/>
    <mergeCell ref="T17:U18"/>
    <mergeCell ref="V17:W18"/>
    <mergeCell ref="BL15:BM16"/>
    <mergeCell ref="BN15:BO16"/>
    <mergeCell ref="BP15:BQ16"/>
    <mergeCell ref="BR15:BS16"/>
    <mergeCell ref="BT15:BU16"/>
    <mergeCell ref="BV15:BW16"/>
    <mergeCell ref="AZ15:BA16"/>
    <mergeCell ref="BB15:BC16"/>
    <mergeCell ref="BD15:BE16"/>
    <mergeCell ref="BF15:BG16"/>
    <mergeCell ref="BH15:BI16"/>
    <mergeCell ref="BJ15:BK16"/>
    <mergeCell ref="AP15:AP16"/>
    <mergeCell ref="AQ15:AQ16"/>
    <mergeCell ref="AR15:AS16"/>
    <mergeCell ref="AT15:AU16"/>
    <mergeCell ref="AV15:AW16"/>
    <mergeCell ref="AX15:AY16"/>
    <mergeCell ref="AH15:AH16"/>
    <mergeCell ref="AI15:AI16"/>
    <mergeCell ref="AJ15:AK16"/>
    <mergeCell ref="AL15:AL16"/>
    <mergeCell ref="AM15:AM16"/>
    <mergeCell ref="BH17:BI18"/>
    <mergeCell ref="AN17:AO18"/>
    <mergeCell ref="AP17:AP18"/>
    <mergeCell ref="AQ17:AQ18"/>
    <mergeCell ref="AR17:AS18"/>
    <mergeCell ref="AT17:AU18"/>
    <mergeCell ref="AV17:AW18"/>
    <mergeCell ref="AF17:AG18"/>
    <mergeCell ref="AH17:AH18"/>
    <mergeCell ref="AI17:AI18"/>
    <mergeCell ref="AJ17:AK18"/>
    <mergeCell ref="AL17:AL18"/>
    <mergeCell ref="AM17:AM18"/>
    <mergeCell ref="X17:Y18"/>
    <mergeCell ref="Z17:Z18"/>
    <mergeCell ref="AA17:AA18"/>
    <mergeCell ref="AB17:AC18"/>
    <mergeCell ref="AD17:AD18"/>
    <mergeCell ref="AE17:AE18"/>
    <mergeCell ref="AN19:AO20"/>
    <mergeCell ref="Z19:Z20"/>
    <mergeCell ref="AA19:AA20"/>
    <mergeCell ref="AB19:AC20"/>
    <mergeCell ref="AD19:AD20"/>
    <mergeCell ref="AE19:AE20"/>
    <mergeCell ref="AF19:AG20"/>
    <mergeCell ref="N19:O20"/>
    <mergeCell ref="P19:Q20"/>
    <mergeCell ref="R19:S20"/>
    <mergeCell ref="T19:U20"/>
    <mergeCell ref="V19:W20"/>
    <mergeCell ref="X19:Y20"/>
    <mergeCell ref="BV17:BW18"/>
    <mergeCell ref="C18:E18"/>
    <mergeCell ref="C19:E19"/>
    <mergeCell ref="G19:G20"/>
    <mergeCell ref="H19:H20"/>
    <mergeCell ref="I19:I20"/>
    <mergeCell ref="J19:K20"/>
    <mergeCell ref="L19:M20"/>
    <mergeCell ref="BJ17:BK18"/>
    <mergeCell ref="BL17:BM18"/>
    <mergeCell ref="BN17:BO18"/>
    <mergeCell ref="BP17:BQ18"/>
    <mergeCell ref="BR17:BS18"/>
    <mergeCell ref="BT17:BU18"/>
    <mergeCell ref="AX17:AY18"/>
    <mergeCell ref="AZ17:BA18"/>
    <mergeCell ref="BB17:BC18"/>
    <mergeCell ref="BD17:BE18"/>
    <mergeCell ref="BF17:BG18"/>
    <mergeCell ref="C20:E20"/>
    <mergeCell ref="C21:E21"/>
    <mergeCell ref="J21:K22"/>
    <mergeCell ref="L21:M22"/>
    <mergeCell ref="N21:O22"/>
    <mergeCell ref="P21:Q22"/>
    <mergeCell ref="R21:S22"/>
    <mergeCell ref="T21:U22"/>
    <mergeCell ref="V21:W22"/>
    <mergeCell ref="BL19:BM20"/>
    <mergeCell ref="BN19:BO20"/>
    <mergeCell ref="BP19:BQ20"/>
    <mergeCell ref="BR19:BS20"/>
    <mergeCell ref="BT19:BU20"/>
    <mergeCell ref="BV19:BW20"/>
    <mergeCell ref="AZ19:BA20"/>
    <mergeCell ref="BB19:BC20"/>
    <mergeCell ref="BD19:BE20"/>
    <mergeCell ref="BF19:BG20"/>
    <mergeCell ref="BH19:BI20"/>
    <mergeCell ref="BJ19:BK20"/>
    <mergeCell ref="AP19:AP20"/>
    <mergeCell ref="AQ19:AQ20"/>
    <mergeCell ref="AR19:AS20"/>
    <mergeCell ref="AT19:AU20"/>
    <mergeCell ref="AV19:AW20"/>
    <mergeCell ref="AX19:AY20"/>
    <mergeCell ref="AH19:AH20"/>
    <mergeCell ref="AI19:AI20"/>
    <mergeCell ref="AJ19:AK20"/>
    <mergeCell ref="AL19:AL20"/>
    <mergeCell ref="AM19:AM20"/>
    <mergeCell ref="BH21:BI22"/>
    <mergeCell ref="AN21:AO22"/>
    <mergeCell ref="AP21:AP22"/>
    <mergeCell ref="AQ21:AQ22"/>
    <mergeCell ref="AR21:AS22"/>
    <mergeCell ref="AT21:AU22"/>
    <mergeCell ref="AV21:AW22"/>
    <mergeCell ref="AF21:AG22"/>
    <mergeCell ref="AH21:AH22"/>
    <mergeCell ref="AI21:AI22"/>
    <mergeCell ref="AJ21:AK22"/>
    <mergeCell ref="AL21:AL22"/>
    <mergeCell ref="AM21:AM22"/>
    <mergeCell ref="X21:Y22"/>
    <mergeCell ref="Z21:Z22"/>
    <mergeCell ref="AA21:AA22"/>
    <mergeCell ref="AB21:AC22"/>
    <mergeCell ref="AD21:AD22"/>
    <mergeCell ref="AE21:AE22"/>
    <mergeCell ref="AN23:AO24"/>
    <mergeCell ref="Z23:Z24"/>
    <mergeCell ref="AA23:AA24"/>
    <mergeCell ref="AB23:AC24"/>
    <mergeCell ref="AD23:AD24"/>
    <mergeCell ref="AE23:AE24"/>
    <mergeCell ref="AF23:AG24"/>
    <mergeCell ref="N23:O24"/>
    <mergeCell ref="P23:Q24"/>
    <mergeCell ref="R23:S24"/>
    <mergeCell ref="T23:U24"/>
    <mergeCell ref="V23:W24"/>
    <mergeCell ref="X23:Y24"/>
    <mergeCell ref="BV21:BW22"/>
    <mergeCell ref="C22:E22"/>
    <mergeCell ref="C23:E23"/>
    <mergeCell ref="G23:G24"/>
    <mergeCell ref="H23:H24"/>
    <mergeCell ref="I23:I24"/>
    <mergeCell ref="J23:K24"/>
    <mergeCell ref="L23:M24"/>
    <mergeCell ref="BJ21:BK22"/>
    <mergeCell ref="BL21:BM22"/>
    <mergeCell ref="BN21:BO22"/>
    <mergeCell ref="BP21:BQ22"/>
    <mergeCell ref="BR21:BS22"/>
    <mergeCell ref="BT21:BU22"/>
    <mergeCell ref="AX21:AY22"/>
    <mergeCell ref="AZ21:BA22"/>
    <mergeCell ref="BB21:BC22"/>
    <mergeCell ref="BD21:BE22"/>
    <mergeCell ref="BF21:BG22"/>
    <mergeCell ref="C24:E24"/>
    <mergeCell ref="C25:E25"/>
    <mergeCell ref="J25:K26"/>
    <mergeCell ref="L25:M26"/>
    <mergeCell ref="N25:O26"/>
    <mergeCell ref="P25:Q26"/>
    <mergeCell ref="R25:S26"/>
    <mergeCell ref="T25:U26"/>
    <mergeCell ref="V25:W26"/>
    <mergeCell ref="BL23:BM24"/>
    <mergeCell ref="BN23:BO24"/>
    <mergeCell ref="BP23:BQ24"/>
    <mergeCell ref="BR23:BS24"/>
    <mergeCell ref="BT23:BU24"/>
    <mergeCell ref="BV23:BW24"/>
    <mergeCell ref="AZ23:BA24"/>
    <mergeCell ref="BB23:BC24"/>
    <mergeCell ref="BD23:BE24"/>
    <mergeCell ref="BF23:BG24"/>
    <mergeCell ref="BH23:BI24"/>
    <mergeCell ref="BJ23:BK24"/>
    <mergeCell ref="AP23:AP24"/>
    <mergeCell ref="AQ23:AQ24"/>
    <mergeCell ref="AR23:AS24"/>
    <mergeCell ref="AT23:AU24"/>
    <mergeCell ref="AV23:AW24"/>
    <mergeCell ref="AX23:AY24"/>
    <mergeCell ref="AH23:AH24"/>
    <mergeCell ref="AI23:AI24"/>
    <mergeCell ref="AJ23:AK24"/>
    <mergeCell ref="AL23:AL24"/>
    <mergeCell ref="AM23:AM24"/>
    <mergeCell ref="BH25:BI26"/>
    <mergeCell ref="AN25:AO26"/>
    <mergeCell ref="AP25:AP26"/>
    <mergeCell ref="AQ25:AQ26"/>
    <mergeCell ref="AR25:AS26"/>
    <mergeCell ref="AT25:AU26"/>
    <mergeCell ref="AV25:AW26"/>
    <mergeCell ref="AF25:AG26"/>
    <mergeCell ref="AH25:AH26"/>
    <mergeCell ref="AI25:AI26"/>
    <mergeCell ref="AJ25:AK26"/>
    <mergeCell ref="AL25:AL26"/>
    <mergeCell ref="AM25:AM26"/>
    <mergeCell ref="X25:Y26"/>
    <mergeCell ref="Z25:Z26"/>
    <mergeCell ref="AA25:AA26"/>
    <mergeCell ref="AB25:AC26"/>
    <mergeCell ref="AD25:AD26"/>
    <mergeCell ref="AE25:AE26"/>
    <mergeCell ref="AN27:AO28"/>
    <mergeCell ref="Z27:Z28"/>
    <mergeCell ref="AA27:AA28"/>
    <mergeCell ref="AB27:AC28"/>
    <mergeCell ref="AD27:AD28"/>
    <mergeCell ref="AE27:AE28"/>
    <mergeCell ref="AF27:AG28"/>
    <mergeCell ref="N27:O28"/>
    <mergeCell ref="P27:Q28"/>
    <mergeCell ref="R27:S28"/>
    <mergeCell ref="T27:U28"/>
    <mergeCell ref="V27:W28"/>
    <mergeCell ref="X27:Y28"/>
    <mergeCell ref="BV25:BW26"/>
    <mergeCell ref="C26:E26"/>
    <mergeCell ref="C27:E27"/>
    <mergeCell ref="G27:G28"/>
    <mergeCell ref="H27:H28"/>
    <mergeCell ref="I27:I28"/>
    <mergeCell ref="J27:K28"/>
    <mergeCell ref="L27:M28"/>
    <mergeCell ref="BJ25:BK26"/>
    <mergeCell ref="BL25:BM26"/>
    <mergeCell ref="BN25:BO26"/>
    <mergeCell ref="BP25:BQ26"/>
    <mergeCell ref="BR25:BS26"/>
    <mergeCell ref="BT25:BU26"/>
    <mergeCell ref="AX25:AY26"/>
    <mergeCell ref="AZ25:BA26"/>
    <mergeCell ref="BB25:BC26"/>
    <mergeCell ref="BD25:BE26"/>
    <mergeCell ref="BF25:BG26"/>
    <mergeCell ref="C28:E28"/>
    <mergeCell ref="C29:E29"/>
    <mergeCell ref="J29:K30"/>
    <mergeCell ref="L29:M30"/>
    <mergeCell ref="N29:O30"/>
    <mergeCell ref="P29:Q30"/>
    <mergeCell ref="R29:S30"/>
    <mergeCell ref="T29:U30"/>
    <mergeCell ref="V29:W30"/>
    <mergeCell ref="BL27:BM28"/>
    <mergeCell ref="BN27:BO28"/>
    <mergeCell ref="BP27:BQ28"/>
    <mergeCell ref="BR27:BS28"/>
    <mergeCell ref="BT27:BU28"/>
    <mergeCell ref="BV27:BW28"/>
    <mergeCell ref="AZ27:BA28"/>
    <mergeCell ref="BB27:BC28"/>
    <mergeCell ref="BD27:BE28"/>
    <mergeCell ref="BF27:BG28"/>
    <mergeCell ref="BH27:BI28"/>
    <mergeCell ref="BJ27:BK28"/>
    <mergeCell ref="AP27:AP28"/>
    <mergeCell ref="AQ27:AQ28"/>
    <mergeCell ref="AR27:AS28"/>
    <mergeCell ref="AT27:AU28"/>
    <mergeCell ref="AV27:AW28"/>
    <mergeCell ref="AX27:AY28"/>
    <mergeCell ref="AH27:AH28"/>
    <mergeCell ref="AI27:AI28"/>
    <mergeCell ref="AJ27:AK28"/>
    <mergeCell ref="AL27:AL28"/>
    <mergeCell ref="AM27:AM28"/>
    <mergeCell ref="BH29:BI30"/>
    <mergeCell ref="AN29:AO30"/>
    <mergeCell ref="AP29:AP30"/>
    <mergeCell ref="AQ29:AQ30"/>
    <mergeCell ref="AR29:AS30"/>
    <mergeCell ref="AT29:AU30"/>
    <mergeCell ref="AV29:AW30"/>
    <mergeCell ref="AF29:AG30"/>
    <mergeCell ref="AH29:AH30"/>
    <mergeCell ref="AI29:AI30"/>
    <mergeCell ref="AJ29:AK30"/>
    <mergeCell ref="AL29:AL30"/>
    <mergeCell ref="AM29:AM30"/>
    <mergeCell ref="X29:Y30"/>
    <mergeCell ref="Z29:Z30"/>
    <mergeCell ref="AA29:AA30"/>
    <mergeCell ref="AB29:AC30"/>
    <mergeCell ref="AD29:AD30"/>
    <mergeCell ref="AE29:AE30"/>
    <mergeCell ref="AN31:AO32"/>
    <mergeCell ref="Z31:Z32"/>
    <mergeCell ref="AA31:AA32"/>
    <mergeCell ref="AB31:AC32"/>
    <mergeCell ref="AD31:AD32"/>
    <mergeCell ref="AE31:AE32"/>
    <mergeCell ref="AF31:AG32"/>
    <mergeCell ref="N31:O32"/>
    <mergeCell ref="P31:Q32"/>
    <mergeCell ref="R31:S32"/>
    <mergeCell ref="T31:U32"/>
    <mergeCell ref="V31:W32"/>
    <mergeCell ref="X31:Y32"/>
    <mergeCell ref="BV29:BW30"/>
    <mergeCell ref="C30:E30"/>
    <mergeCell ref="C31:E31"/>
    <mergeCell ref="G31:G32"/>
    <mergeCell ref="H31:H32"/>
    <mergeCell ref="I31:I32"/>
    <mergeCell ref="J31:K32"/>
    <mergeCell ref="L31:M32"/>
    <mergeCell ref="BJ29:BK30"/>
    <mergeCell ref="BL29:BM30"/>
    <mergeCell ref="BN29:BO30"/>
    <mergeCell ref="BP29:BQ30"/>
    <mergeCell ref="BR29:BS30"/>
    <mergeCell ref="BT29:BU30"/>
    <mergeCell ref="AX29:AY30"/>
    <mergeCell ref="AZ29:BA30"/>
    <mergeCell ref="BB29:BC30"/>
    <mergeCell ref="BD29:BE30"/>
    <mergeCell ref="BF29:BG30"/>
    <mergeCell ref="C32:E32"/>
    <mergeCell ref="C33:E33"/>
    <mergeCell ref="J33:K34"/>
    <mergeCell ref="L33:M34"/>
    <mergeCell ref="N33:O34"/>
    <mergeCell ref="P33:Q34"/>
    <mergeCell ref="R33:S34"/>
    <mergeCell ref="T33:U34"/>
    <mergeCell ref="V33:W34"/>
    <mergeCell ref="BL31:BM32"/>
    <mergeCell ref="BN31:BO32"/>
    <mergeCell ref="BP31:BQ32"/>
    <mergeCell ref="BR31:BS32"/>
    <mergeCell ref="BT31:BU32"/>
    <mergeCell ref="BV31:BW32"/>
    <mergeCell ref="AZ31:BA32"/>
    <mergeCell ref="BB31:BC32"/>
    <mergeCell ref="BD31:BE32"/>
    <mergeCell ref="BF31:BG32"/>
    <mergeCell ref="BH31:BI32"/>
    <mergeCell ref="BJ31:BK32"/>
    <mergeCell ref="AP31:AP32"/>
    <mergeCell ref="AQ31:AQ32"/>
    <mergeCell ref="AR31:AS32"/>
    <mergeCell ref="AT31:AU32"/>
    <mergeCell ref="AV31:AW32"/>
    <mergeCell ref="AX31:AY32"/>
    <mergeCell ref="AH31:AH32"/>
    <mergeCell ref="AI31:AI32"/>
    <mergeCell ref="AJ31:AK32"/>
    <mergeCell ref="AL31:AL32"/>
    <mergeCell ref="AM31:AM32"/>
    <mergeCell ref="BH33:BI34"/>
    <mergeCell ref="AN33:AO34"/>
    <mergeCell ref="AP33:AP34"/>
    <mergeCell ref="AQ33:AQ34"/>
    <mergeCell ref="AR33:AS34"/>
    <mergeCell ref="AT33:AU34"/>
    <mergeCell ref="AV33:AW34"/>
    <mergeCell ref="AF33:AG34"/>
    <mergeCell ref="AH33:AH34"/>
    <mergeCell ref="AI33:AI34"/>
    <mergeCell ref="AJ33:AK34"/>
    <mergeCell ref="AL33:AL34"/>
    <mergeCell ref="AM33:AM34"/>
    <mergeCell ref="X33:Y34"/>
    <mergeCell ref="Z33:Z34"/>
    <mergeCell ref="AA33:AA34"/>
    <mergeCell ref="AB33:AC34"/>
    <mergeCell ref="AD33:AD34"/>
    <mergeCell ref="AE33:AE34"/>
    <mergeCell ref="AN35:AO36"/>
    <mergeCell ref="Z35:Z36"/>
    <mergeCell ref="AA35:AA36"/>
    <mergeCell ref="AB35:AC36"/>
    <mergeCell ref="AD35:AD36"/>
    <mergeCell ref="AE35:AE36"/>
    <mergeCell ref="AF35:AG36"/>
    <mergeCell ref="N35:O36"/>
    <mergeCell ref="P35:Q36"/>
    <mergeCell ref="R35:S36"/>
    <mergeCell ref="T35:U36"/>
    <mergeCell ref="V35:W36"/>
    <mergeCell ref="X35:Y36"/>
    <mergeCell ref="BV33:BW34"/>
    <mergeCell ref="C34:E34"/>
    <mergeCell ref="C35:E35"/>
    <mergeCell ref="G35:G36"/>
    <mergeCell ref="H35:H36"/>
    <mergeCell ref="I35:I36"/>
    <mergeCell ref="J35:K36"/>
    <mergeCell ref="L35:M36"/>
    <mergeCell ref="BJ33:BK34"/>
    <mergeCell ref="BL33:BM34"/>
    <mergeCell ref="BN33:BO34"/>
    <mergeCell ref="BP33:BQ34"/>
    <mergeCell ref="BR33:BS34"/>
    <mergeCell ref="BT33:BU34"/>
    <mergeCell ref="AX33:AY34"/>
    <mergeCell ref="AZ33:BA34"/>
    <mergeCell ref="BB33:BC34"/>
    <mergeCell ref="BD33:BE34"/>
    <mergeCell ref="BF33:BG34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BL35:BM36"/>
    <mergeCell ref="BN35:BO36"/>
    <mergeCell ref="BP35:BQ36"/>
    <mergeCell ref="BR35:BS36"/>
    <mergeCell ref="BT35:BU36"/>
    <mergeCell ref="BV35:BW36"/>
    <mergeCell ref="AZ35:BA36"/>
    <mergeCell ref="BB35:BC36"/>
    <mergeCell ref="BD35:BE36"/>
    <mergeCell ref="BF35:BG36"/>
    <mergeCell ref="BH35:BI36"/>
    <mergeCell ref="BJ35:BK36"/>
    <mergeCell ref="AP35:AP36"/>
    <mergeCell ref="AQ35:AQ36"/>
    <mergeCell ref="AR35:AS36"/>
    <mergeCell ref="AT35:AU36"/>
    <mergeCell ref="AV35:AW36"/>
    <mergeCell ref="AX35:AY36"/>
    <mergeCell ref="AH35:AH36"/>
    <mergeCell ref="AI35:AI36"/>
    <mergeCell ref="AJ35:AK36"/>
    <mergeCell ref="AL35:AL36"/>
    <mergeCell ref="AM35:AM36"/>
    <mergeCell ref="BH37:BI38"/>
    <mergeCell ref="AN37:AO38"/>
    <mergeCell ref="AP37:AP38"/>
    <mergeCell ref="AQ37:AQ38"/>
    <mergeCell ref="AR37:AS38"/>
    <mergeCell ref="AT37:AU38"/>
    <mergeCell ref="AV37:AW38"/>
    <mergeCell ref="AF37:AG38"/>
    <mergeCell ref="AH37:AH38"/>
    <mergeCell ref="AI37:AI38"/>
    <mergeCell ref="AJ37:AK38"/>
    <mergeCell ref="AL37:AL38"/>
    <mergeCell ref="AM37:AM38"/>
    <mergeCell ref="X37:Y38"/>
    <mergeCell ref="Z37:Z38"/>
    <mergeCell ref="AA37:AA38"/>
    <mergeCell ref="AB37:AC38"/>
    <mergeCell ref="AD37:AD38"/>
    <mergeCell ref="AE37:AE38"/>
    <mergeCell ref="AN39:AO40"/>
    <mergeCell ref="Z39:Z40"/>
    <mergeCell ref="AA39:AA40"/>
    <mergeCell ref="AB39:AC40"/>
    <mergeCell ref="AD39:AD40"/>
    <mergeCell ref="AE39:AE40"/>
    <mergeCell ref="AF39:AG40"/>
    <mergeCell ref="N39:O40"/>
    <mergeCell ref="P39:Q40"/>
    <mergeCell ref="R39:S40"/>
    <mergeCell ref="T39:U40"/>
    <mergeCell ref="V39:W40"/>
    <mergeCell ref="X39:Y40"/>
    <mergeCell ref="BV37:BW38"/>
    <mergeCell ref="C38:E38"/>
    <mergeCell ref="C39:E39"/>
    <mergeCell ref="G39:G40"/>
    <mergeCell ref="H39:H40"/>
    <mergeCell ref="I39:I40"/>
    <mergeCell ref="J39:K40"/>
    <mergeCell ref="L39:M40"/>
    <mergeCell ref="BJ37:BK38"/>
    <mergeCell ref="BL37:BM38"/>
    <mergeCell ref="BN37:BO38"/>
    <mergeCell ref="BP37:BQ38"/>
    <mergeCell ref="BR37:BS38"/>
    <mergeCell ref="BT37:BU38"/>
    <mergeCell ref="AX37:AY38"/>
    <mergeCell ref="AZ37:BA38"/>
    <mergeCell ref="BB37:BC38"/>
    <mergeCell ref="BD37:BE38"/>
    <mergeCell ref="BF37:BG38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BL39:BM40"/>
    <mergeCell ref="BN39:BO40"/>
    <mergeCell ref="BP39:BQ40"/>
    <mergeCell ref="BR39:BS40"/>
    <mergeCell ref="BT39:BU40"/>
    <mergeCell ref="BV39:BW40"/>
    <mergeCell ref="AZ39:BA40"/>
    <mergeCell ref="BB39:BC40"/>
    <mergeCell ref="BD39:BE40"/>
    <mergeCell ref="BF39:BG40"/>
    <mergeCell ref="BH39:BI40"/>
    <mergeCell ref="BJ39:BK40"/>
    <mergeCell ref="AP39:AP40"/>
    <mergeCell ref="AQ39:AQ40"/>
    <mergeCell ref="AR39:AS40"/>
    <mergeCell ref="AT39:AU40"/>
    <mergeCell ref="AV39:AW40"/>
    <mergeCell ref="AX39:AY40"/>
    <mergeCell ref="AH39:AH40"/>
    <mergeCell ref="AI39:AI40"/>
    <mergeCell ref="AJ39:AK40"/>
    <mergeCell ref="AL39:AL40"/>
    <mergeCell ref="AM39:AM40"/>
    <mergeCell ref="BH41:BI42"/>
    <mergeCell ref="AN41:AO42"/>
    <mergeCell ref="AP41:AP42"/>
    <mergeCell ref="AQ41:AQ42"/>
    <mergeCell ref="AR41:AS42"/>
    <mergeCell ref="AT41:AU42"/>
    <mergeCell ref="AV41:AW42"/>
    <mergeCell ref="AF41:AG42"/>
    <mergeCell ref="AH41:AH42"/>
    <mergeCell ref="AI41:AI42"/>
    <mergeCell ref="AJ41:AK42"/>
    <mergeCell ref="AL41:AL42"/>
    <mergeCell ref="AM41:AM42"/>
    <mergeCell ref="X41:Y42"/>
    <mergeCell ref="Z41:Z42"/>
    <mergeCell ref="AA41:AA42"/>
    <mergeCell ref="AB41:AC42"/>
    <mergeCell ref="AD41:AD42"/>
    <mergeCell ref="AE41:AE42"/>
    <mergeCell ref="AN43:AO44"/>
    <mergeCell ref="Z43:Z44"/>
    <mergeCell ref="AA43:AA44"/>
    <mergeCell ref="AB43:AC44"/>
    <mergeCell ref="AD43:AD44"/>
    <mergeCell ref="AE43:AE44"/>
    <mergeCell ref="AF43:AG44"/>
    <mergeCell ref="N43:O44"/>
    <mergeCell ref="P43:Q44"/>
    <mergeCell ref="R43:S44"/>
    <mergeCell ref="T43:U44"/>
    <mergeCell ref="V43:W44"/>
    <mergeCell ref="X43:Y44"/>
    <mergeCell ref="BV41:BW42"/>
    <mergeCell ref="C42:E42"/>
    <mergeCell ref="C43:E43"/>
    <mergeCell ref="G43:G44"/>
    <mergeCell ref="H43:H44"/>
    <mergeCell ref="I43:I44"/>
    <mergeCell ref="J43:K44"/>
    <mergeCell ref="L43:M44"/>
    <mergeCell ref="BJ41:BK42"/>
    <mergeCell ref="BL41:BM42"/>
    <mergeCell ref="BN41:BO42"/>
    <mergeCell ref="BP41:BQ42"/>
    <mergeCell ref="BR41:BS42"/>
    <mergeCell ref="BT41:BU42"/>
    <mergeCell ref="AX41:AY42"/>
    <mergeCell ref="AZ41:BA42"/>
    <mergeCell ref="BB41:BC42"/>
    <mergeCell ref="BD41:BE42"/>
    <mergeCell ref="BF41:BG42"/>
    <mergeCell ref="C44:E44"/>
    <mergeCell ref="C45:E45"/>
    <mergeCell ref="J45:K46"/>
    <mergeCell ref="L45:M46"/>
    <mergeCell ref="N45:O46"/>
    <mergeCell ref="P45:Q46"/>
    <mergeCell ref="R45:S46"/>
    <mergeCell ref="T45:U46"/>
    <mergeCell ref="V45:W46"/>
    <mergeCell ref="BL43:BM44"/>
    <mergeCell ref="BN43:BO44"/>
    <mergeCell ref="BP43:BQ44"/>
    <mergeCell ref="BR43:BS44"/>
    <mergeCell ref="BT43:BU44"/>
    <mergeCell ref="BV43:BW44"/>
    <mergeCell ref="AZ43:BA44"/>
    <mergeCell ref="BB43:BC44"/>
    <mergeCell ref="BD43:BE44"/>
    <mergeCell ref="BF43:BG44"/>
    <mergeCell ref="BH43:BI44"/>
    <mergeCell ref="BJ43:BK44"/>
    <mergeCell ref="AP43:AP44"/>
    <mergeCell ref="AQ43:AQ44"/>
    <mergeCell ref="AR43:AS44"/>
    <mergeCell ref="AT43:AU44"/>
    <mergeCell ref="AV43:AW44"/>
    <mergeCell ref="AX43:AY44"/>
    <mergeCell ref="AH43:AH44"/>
    <mergeCell ref="AI43:AI44"/>
    <mergeCell ref="AJ43:AK44"/>
    <mergeCell ref="AL43:AL44"/>
    <mergeCell ref="AM43:AM44"/>
    <mergeCell ref="BH45:BI46"/>
    <mergeCell ref="AN45:AO46"/>
    <mergeCell ref="AP45:AP46"/>
    <mergeCell ref="AQ45:AQ46"/>
    <mergeCell ref="AR45:AS46"/>
    <mergeCell ref="AT45:AU46"/>
    <mergeCell ref="AV45:AW46"/>
    <mergeCell ref="AF45:AG46"/>
    <mergeCell ref="AH45:AH46"/>
    <mergeCell ref="AI45:AI46"/>
    <mergeCell ref="AJ45:AK46"/>
    <mergeCell ref="AL45:AL46"/>
    <mergeCell ref="AM45:AM46"/>
    <mergeCell ref="X45:Y46"/>
    <mergeCell ref="Z45:Z46"/>
    <mergeCell ref="AA45:AA46"/>
    <mergeCell ref="AB45:AC46"/>
    <mergeCell ref="AD45:AD46"/>
    <mergeCell ref="AE45:AE46"/>
    <mergeCell ref="AN47:AO48"/>
    <mergeCell ref="Z47:Z48"/>
    <mergeCell ref="AA47:AA48"/>
    <mergeCell ref="AB47:AC48"/>
    <mergeCell ref="AD47:AD48"/>
    <mergeCell ref="AE47:AE48"/>
    <mergeCell ref="AF47:AG48"/>
    <mergeCell ref="N47:O48"/>
    <mergeCell ref="P47:Q48"/>
    <mergeCell ref="R47:S48"/>
    <mergeCell ref="T47:U48"/>
    <mergeCell ref="V47:W48"/>
    <mergeCell ref="X47:Y48"/>
    <mergeCell ref="BV45:BW46"/>
    <mergeCell ref="C46:E46"/>
    <mergeCell ref="C47:E47"/>
    <mergeCell ref="G47:G48"/>
    <mergeCell ref="H47:H48"/>
    <mergeCell ref="I47:I48"/>
    <mergeCell ref="J47:K48"/>
    <mergeCell ref="L47:M48"/>
    <mergeCell ref="BJ45:BK46"/>
    <mergeCell ref="BL45:BM46"/>
    <mergeCell ref="BN45:BO46"/>
    <mergeCell ref="BP45:BQ46"/>
    <mergeCell ref="BR45:BS46"/>
    <mergeCell ref="BT45:BU46"/>
    <mergeCell ref="AX45:AY46"/>
    <mergeCell ref="AZ45:BA46"/>
    <mergeCell ref="BB45:BC46"/>
    <mergeCell ref="BD45:BE46"/>
    <mergeCell ref="BF45:BG46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BL47:BM48"/>
    <mergeCell ref="BN47:BO48"/>
    <mergeCell ref="BP47:BQ48"/>
    <mergeCell ref="BR47:BS48"/>
    <mergeCell ref="BT47:BU48"/>
    <mergeCell ref="BV47:BW48"/>
    <mergeCell ref="AZ47:BA48"/>
    <mergeCell ref="BB47:BC48"/>
    <mergeCell ref="BD47:BE48"/>
    <mergeCell ref="BF47:BG48"/>
    <mergeCell ref="BH47:BI48"/>
    <mergeCell ref="BJ47:BK48"/>
    <mergeCell ref="AP47:AP48"/>
    <mergeCell ref="AQ47:AQ48"/>
    <mergeCell ref="AR47:AS48"/>
    <mergeCell ref="AT47:AU48"/>
    <mergeCell ref="AV47:AW48"/>
    <mergeCell ref="AX47:AY48"/>
    <mergeCell ref="AH47:AH48"/>
    <mergeCell ref="AI47:AI48"/>
    <mergeCell ref="AJ47:AK48"/>
    <mergeCell ref="AL47:AL48"/>
    <mergeCell ref="AM47:AM48"/>
    <mergeCell ref="BH49:BI50"/>
    <mergeCell ref="AN49:AO50"/>
    <mergeCell ref="AP49:AP50"/>
    <mergeCell ref="AQ49:AQ50"/>
    <mergeCell ref="AR49:AS50"/>
    <mergeCell ref="AT49:AU50"/>
    <mergeCell ref="AV49:AW50"/>
    <mergeCell ref="AF49:AG50"/>
    <mergeCell ref="AH49:AH50"/>
    <mergeCell ref="AI49:AI50"/>
    <mergeCell ref="AJ49:AK50"/>
    <mergeCell ref="AL49:AL50"/>
    <mergeCell ref="AM49:AM50"/>
    <mergeCell ref="X49:Y50"/>
    <mergeCell ref="Z49:Z50"/>
    <mergeCell ref="AA49:AA50"/>
    <mergeCell ref="AB49:AC50"/>
    <mergeCell ref="AD49:AD50"/>
    <mergeCell ref="AE49:AE50"/>
    <mergeCell ref="AN51:AO52"/>
    <mergeCell ref="Z51:Z52"/>
    <mergeCell ref="AA51:AA52"/>
    <mergeCell ref="AB51:AC52"/>
    <mergeCell ref="AD51:AD52"/>
    <mergeCell ref="AE51:AE52"/>
    <mergeCell ref="AF51:AG52"/>
    <mergeCell ref="N51:O52"/>
    <mergeCell ref="P51:Q52"/>
    <mergeCell ref="R51:S52"/>
    <mergeCell ref="T51:U52"/>
    <mergeCell ref="V51:W52"/>
    <mergeCell ref="X51:Y52"/>
    <mergeCell ref="BV49:BW50"/>
    <mergeCell ref="C50:E50"/>
    <mergeCell ref="C51:E51"/>
    <mergeCell ref="G51:G52"/>
    <mergeCell ref="H51:H52"/>
    <mergeCell ref="I51:I52"/>
    <mergeCell ref="J51:K52"/>
    <mergeCell ref="L51:M52"/>
    <mergeCell ref="BJ49:BK50"/>
    <mergeCell ref="BL49:BM50"/>
    <mergeCell ref="BN49:BO50"/>
    <mergeCell ref="BP49:BQ50"/>
    <mergeCell ref="BR49:BS50"/>
    <mergeCell ref="BT49:BU50"/>
    <mergeCell ref="AX49:AY50"/>
    <mergeCell ref="AZ49:BA50"/>
    <mergeCell ref="BB49:BC50"/>
    <mergeCell ref="BD49:BE50"/>
    <mergeCell ref="BF49:BG50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BL51:BM52"/>
    <mergeCell ref="BN51:BO52"/>
    <mergeCell ref="BP51:BQ52"/>
    <mergeCell ref="BR51:BS52"/>
    <mergeCell ref="BT51:BU52"/>
    <mergeCell ref="BV51:BW52"/>
    <mergeCell ref="AZ51:BA52"/>
    <mergeCell ref="BB51:BC52"/>
    <mergeCell ref="BD51:BE52"/>
    <mergeCell ref="BF51:BG52"/>
    <mergeCell ref="BH51:BI52"/>
    <mergeCell ref="BJ51:BK52"/>
    <mergeCell ref="AP51:AP52"/>
    <mergeCell ref="AQ51:AQ52"/>
    <mergeCell ref="AR51:AS52"/>
    <mergeCell ref="AT51:AU52"/>
    <mergeCell ref="AV51:AW52"/>
    <mergeCell ref="AX51:AY52"/>
    <mergeCell ref="AH51:AH52"/>
    <mergeCell ref="AI51:AI52"/>
    <mergeCell ref="AJ51:AK52"/>
    <mergeCell ref="AL51:AL52"/>
    <mergeCell ref="AM51:AM52"/>
    <mergeCell ref="BH53:BI54"/>
    <mergeCell ref="AN53:AO54"/>
    <mergeCell ref="AP53:AP54"/>
    <mergeCell ref="AQ53:AQ54"/>
    <mergeCell ref="AR53:AS54"/>
    <mergeCell ref="AT53:AU54"/>
    <mergeCell ref="AV53:AW54"/>
    <mergeCell ref="AF53:AG54"/>
    <mergeCell ref="AH53:AH54"/>
    <mergeCell ref="AI53:AI54"/>
    <mergeCell ref="AJ53:AK54"/>
    <mergeCell ref="AL53:AL54"/>
    <mergeCell ref="AM53:AM54"/>
    <mergeCell ref="X53:Y54"/>
    <mergeCell ref="Z53:Z54"/>
    <mergeCell ref="AA53:AA54"/>
    <mergeCell ref="AB53:AC54"/>
    <mergeCell ref="AD53:AD54"/>
    <mergeCell ref="AE53:AE54"/>
    <mergeCell ref="AN55:AO56"/>
    <mergeCell ref="Z55:Z56"/>
    <mergeCell ref="AA55:AA56"/>
    <mergeCell ref="AB55:AC56"/>
    <mergeCell ref="AD55:AD56"/>
    <mergeCell ref="AE55:AE56"/>
    <mergeCell ref="AF55:AG56"/>
    <mergeCell ref="N55:O56"/>
    <mergeCell ref="P55:Q56"/>
    <mergeCell ref="R55:S56"/>
    <mergeCell ref="T55:U56"/>
    <mergeCell ref="V55:W56"/>
    <mergeCell ref="X55:Y56"/>
    <mergeCell ref="BV53:BW54"/>
    <mergeCell ref="C54:E54"/>
    <mergeCell ref="C55:E55"/>
    <mergeCell ref="G55:G56"/>
    <mergeCell ref="H55:H56"/>
    <mergeCell ref="I55:I56"/>
    <mergeCell ref="J55:K56"/>
    <mergeCell ref="L55:M56"/>
    <mergeCell ref="BJ53:BK54"/>
    <mergeCell ref="BL53:BM54"/>
    <mergeCell ref="BN53:BO54"/>
    <mergeCell ref="BP53:BQ54"/>
    <mergeCell ref="BR53:BS54"/>
    <mergeCell ref="BT53:BU54"/>
    <mergeCell ref="AX53:AY54"/>
    <mergeCell ref="AZ53:BA54"/>
    <mergeCell ref="BB53:BC54"/>
    <mergeCell ref="BD53:BE54"/>
    <mergeCell ref="BF53:BG54"/>
    <mergeCell ref="C56:E56"/>
    <mergeCell ref="C57:E57"/>
    <mergeCell ref="J57:K58"/>
    <mergeCell ref="L57:M58"/>
    <mergeCell ref="N57:O58"/>
    <mergeCell ref="P57:Q58"/>
    <mergeCell ref="R57:S58"/>
    <mergeCell ref="T57:U58"/>
    <mergeCell ref="V57:W58"/>
    <mergeCell ref="BL55:BM56"/>
    <mergeCell ref="BN55:BO56"/>
    <mergeCell ref="BP55:BQ56"/>
    <mergeCell ref="BR55:BS56"/>
    <mergeCell ref="BT55:BU56"/>
    <mergeCell ref="BV55:BW56"/>
    <mergeCell ref="AZ55:BA56"/>
    <mergeCell ref="BB55:BC56"/>
    <mergeCell ref="BD55:BE56"/>
    <mergeCell ref="BF55:BG56"/>
    <mergeCell ref="BH55:BI56"/>
    <mergeCell ref="BJ55:BK56"/>
    <mergeCell ref="AP55:AP56"/>
    <mergeCell ref="AQ55:AQ56"/>
    <mergeCell ref="AR55:AS56"/>
    <mergeCell ref="AT55:AU56"/>
    <mergeCell ref="AV55:AW56"/>
    <mergeCell ref="AX55:AY56"/>
    <mergeCell ref="AH55:AH56"/>
    <mergeCell ref="AI55:AI56"/>
    <mergeCell ref="AJ55:AK56"/>
    <mergeCell ref="AL55:AL56"/>
    <mergeCell ref="AM55:AM56"/>
    <mergeCell ref="BH57:BI58"/>
    <mergeCell ref="AN57:AO58"/>
    <mergeCell ref="AP57:AP58"/>
    <mergeCell ref="AQ57:AQ58"/>
    <mergeCell ref="AR57:AS58"/>
    <mergeCell ref="AT57:AU58"/>
    <mergeCell ref="AV57:AW58"/>
    <mergeCell ref="AF57:AG58"/>
    <mergeCell ref="AH57:AH58"/>
    <mergeCell ref="AI57:AI58"/>
    <mergeCell ref="AJ57:AK58"/>
    <mergeCell ref="AL57:AL58"/>
    <mergeCell ref="AM57:AM58"/>
    <mergeCell ref="X57:Y58"/>
    <mergeCell ref="Z57:Z58"/>
    <mergeCell ref="AA57:AA58"/>
    <mergeCell ref="AB57:AC58"/>
    <mergeCell ref="AD57:AD58"/>
    <mergeCell ref="AE57:AE58"/>
    <mergeCell ref="AN59:AO60"/>
    <mergeCell ref="Z59:Z60"/>
    <mergeCell ref="AA59:AA60"/>
    <mergeCell ref="AB59:AC60"/>
    <mergeCell ref="AD59:AD60"/>
    <mergeCell ref="AE59:AE60"/>
    <mergeCell ref="AF59:AG60"/>
    <mergeCell ref="N59:O60"/>
    <mergeCell ref="P59:Q60"/>
    <mergeCell ref="R59:S60"/>
    <mergeCell ref="T59:U60"/>
    <mergeCell ref="V59:W60"/>
    <mergeCell ref="X59:Y60"/>
    <mergeCell ref="BV57:BW58"/>
    <mergeCell ref="C58:E58"/>
    <mergeCell ref="C59:E59"/>
    <mergeCell ref="G59:G60"/>
    <mergeCell ref="H59:H60"/>
    <mergeCell ref="I59:I60"/>
    <mergeCell ref="J59:K60"/>
    <mergeCell ref="L59:M60"/>
    <mergeCell ref="BJ57:BK58"/>
    <mergeCell ref="BL57:BM58"/>
    <mergeCell ref="BN57:BO58"/>
    <mergeCell ref="BP57:BQ58"/>
    <mergeCell ref="BR57:BS58"/>
    <mergeCell ref="BT57:BU58"/>
    <mergeCell ref="AX57:AY58"/>
    <mergeCell ref="AZ57:BA58"/>
    <mergeCell ref="BB57:BC58"/>
    <mergeCell ref="BD57:BE58"/>
    <mergeCell ref="BF57:BG58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BL59:BM60"/>
    <mergeCell ref="BN59:BO60"/>
    <mergeCell ref="BP59:BQ60"/>
    <mergeCell ref="BR59:BS60"/>
    <mergeCell ref="BT59:BU60"/>
    <mergeCell ref="BV59:BW60"/>
    <mergeCell ref="AZ59:BA60"/>
    <mergeCell ref="BB59:BC60"/>
    <mergeCell ref="BD59:BE60"/>
    <mergeCell ref="BF59:BG60"/>
    <mergeCell ref="BH59:BI60"/>
    <mergeCell ref="BJ59:BK60"/>
    <mergeCell ref="AP59:AP60"/>
    <mergeCell ref="AQ59:AQ60"/>
    <mergeCell ref="AR59:AS60"/>
    <mergeCell ref="AT59:AU60"/>
    <mergeCell ref="AV59:AW60"/>
    <mergeCell ref="AX59:AY60"/>
    <mergeCell ref="AH59:AH60"/>
    <mergeCell ref="AI59:AI60"/>
    <mergeCell ref="AJ59:AK60"/>
    <mergeCell ref="AL59:AL60"/>
    <mergeCell ref="AM59:AM60"/>
    <mergeCell ref="BH61:BI62"/>
    <mergeCell ref="AN61:AO62"/>
    <mergeCell ref="AP61:AP62"/>
    <mergeCell ref="AQ61:AQ62"/>
    <mergeCell ref="AR61:AS62"/>
    <mergeCell ref="AT61:AU62"/>
    <mergeCell ref="AV61:AW62"/>
    <mergeCell ref="AF61:AG62"/>
    <mergeCell ref="AH61:AH62"/>
    <mergeCell ref="AI61:AI62"/>
    <mergeCell ref="AJ61:AK62"/>
    <mergeCell ref="AL61:AL62"/>
    <mergeCell ref="AM61:AM62"/>
    <mergeCell ref="X61:Y62"/>
    <mergeCell ref="Z61:Z62"/>
    <mergeCell ref="AA61:AA62"/>
    <mergeCell ref="AB61:AC62"/>
    <mergeCell ref="AD61:AD62"/>
    <mergeCell ref="AE61:AE62"/>
    <mergeCell ref="AN63:AO64"/>
    <mergeCell ref="Z63:Z64"/>
    <mergeCell ref="AA63:AA64"/>
    <mergeCell ref="AB63:AC64"/>
    <mergeCell ref="AD63:AD64"/>
    <mergeCell ref="AE63:AE64"/>
    <mergeCell ref="AF63:AG64"/>
    <mergeCell ref="N63:O64"/>
    <mergeCell ref="P63:Q64"/>
    <mergeCell ref="R63:S64"/>
    <mergeCell ref="T63:U64"/>
    <mergeCell ref="V63:W64"/>
    <mergeCell ref="X63:Y64"/>
    <mergeCell ref="BV61:BW62"/>
    <mergeCell ref="C62:E62"/>
    <mergeCell ref="C63:E63"/>
    <mergeCell ref="G63:G64"/>
    <mergeCell ref="H63:H64"/>
    <mergeCell ref="I63:I64"/>
    <mergeCell ref="J63:K64"/>
    <mergeCell ref="L63:M64"/>
    <mergeCell ref="BJ61:BK62"/>
    <mergeCell ref="BL61:BM62"/>
    <mergeCell ref="BN61:BO62"/>
    <mergeCell ref="BP61:BQ62"/>
    <mergeCell ref="BR61:BS62"/>
    <mergeCell ref="BT61:BU62"/>
    <mergeCell ref="AX61:AY62"/>
    <mergeCell ref="AZ61:BA62"/>
    <mergeCell ref="BB61:BC62"/>
    <mergeCell ref="BD61:BE62"/>
    <mergeCell ref="BF61:BG62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BL63:BM64"/>
    <mergeCell ref="BN63:BO64"/>
    <mergeCell ref="BP63:BQ64"/>
    <mergeCell ref="BR63:BS64"/>
    <mergeCell ref="BT63:BU64"/>
    <mergeCell ref="BV63:BW64"/>
    <mergeCell ref="AZ63:BA64"/>
    <mergeCell ref="BB63:BC64"/>
    <mergeCell ref="BD63:BE64"/>
    <mergeCell ref="BF63:BG64"/>
    <mergeCell ref="BH63:BI64"/>
    <mergeCell ref="BJ63:BK64"/>
    <mergeCell ref="AP63:AP64"/>
    <mergeCell ref="AQ63:AQ64"/>
    <mergeCell ref="AR63:AS64"/>
    <mergeCell ref="AT63:AU64"/>
    <mergeCell ref="AV63:AW64"/>
    <mergeCell ref="AX63:AY64"/>
    <mergeCell ref="AH63:AH64"/>
    <mergeCell ref="AI63:AI64"/>
    <mergeCell ref="AJ63:AK64"/>
    <mergeCell ref="AL63:AL64"/>
    <mergeCell ref="AM63:AM64"/>
    <mergeCell ref="BH65:BI66"/>
    <mergeCell ref="AN65:AO66"/>
    <mergeCell ref="AP65:AP66"/>
    <mergeCell ref="AQ65:AQ66"/>
    <mergeCell ref="AR65:AS66"/>
    <mergeCell ref="AT65:AU66"/>
    <mergeCell ref="AV65:AW66"/>
    <mergeCell ref="AF65:AG66"/>
    <mergeCell ref="AH65:AH66"/>
    <mergeCell ref="AI65:AI66"/>
    <mergeCell ref="AJ65:AK66"/>
    <mergeCell ref="AL65:AL66"/>
    <mergeCell ref="AM65:AM66"/>
    <mergeCell ref="X65:Y66"/>
    <mergeCell ref="Z65:Z66"/>
    <mergeCell ref="AA65:AA66"/>
    <mergeCell ref="AB65:AC66"/>
    <mergeCell ref="AD65:AD66"/>
    <mergeCell ref="AE65:AE66"/>
    <mergeCell ref="AN67:AO68"/>
    <mergeCell ref="Z67:Z68"/>
    <mergeCell ref="AA67:AA68"/>
    <mergeCell ref="AB67:AC68"/>
    <mergeCell ref="AD67:AD68"/>
    <mergeCell ref="AE67:AE68"/>
    <mergeCell ref="AF67:AG68"/>
    <mergeCell ref="N67:O68"/>
    <mergeCell ref="P67:Q68"/>
    <mergeCell ref="R67:S68"/>
    <mergeCell ref="T67:U68"/>
    <mergeCell ref="V67:W68"/>
    <mergeCell ref="X67:Y68"/>
    <mergeCell ref="BV65:BW66"/>
    <mergeCell ref="C66:E66"/>
    <mergeCell ref="C67:E67"/>
    <mergeCell ref="G67:G68"/>
    <mergeCell ref="H67:H68"/>
    <mergeCell ref="I67:I68"/>
    <mergeCell ref="J67:K68"/>
    <mergeCell ref="L67:M68"/>
    <mergeCell ref="BJ65:BK66"/>
    <mergeCell ref="BL65:BM66"/>
    <mergeCell ref="BN65:BO66"/>
    <mergeCell ref="BP65:BQ66"/>
    <mergeCell ref="BR65:BS66"/>
    <mergeCell ref="BT65:BU66"/>
    <mergeCell ref="AX65:AY66"/>
    <mergeCell ref="AZ65:BA66"/>
    <mergeCell ref="BB65:BC66"/>
    <mergeCell ref="BD65:BE66"/>
    <mergeCell ref="BF65:BG66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BL67:BM68"/>
    <mergeCell ref="BN67:BO68"/>
    <mergeCell ref="BP67:BQ68"/>
    <mergeCell ref="BR67:BS68"/>
    <mergeCell ref="BT67:BU68"/>
    <mergeCell ref="BV67:BW68"/>
    <mergeCell ref="AZ67:BA68"/>
    <mergeCell ref="BB67:BC68"/>
    <mergeCell ref="BD67:BE68"/>
    <mergeCell ref="BF67:BG68"/>
    <mergeCell ref="BH67:BI68"/>
    <mergeCell ref="BJ67:BK68"/>
    <mergeCell ref="AP67:AP68"/>
    <mergeCell ref="AQ67:AQ68"/>
    <mergeCell ref="AR67:AS68"/>
    <mergeCell ref="AT67:AU68"/>
    <mergeCell ref="AV67:AW68"/>
    <mergeCell ref="AX67:AY68"/>
    <mergeCell ref="AH67:AH68"/>
    <mergeCell ref="AI67:AI68"/>
    <mergeCell ref="AJ67:AK68"/>
    <mergeCell ref="AL67:AL68"/>
    <mergeCell ref="AM67:AM68"/>
    <mergeCell ref="BH69:BI70"/>
    <mergeCell ref="AN69:AO70"/>
    <mergeCell ref="AP69:AP70"/>
    <mergeCell ref="AQ69:AQ70"/>
    <mergeCell ref="AR69:AS70"/>
    <mergeCell ref="AT69:AU70"/>
    <mergeCell ref="AV69:AW70"/>
    <mergeCell ref="AF69:AG70"/>
    <mergeCell ref="AH69:AH70"/>
    <mergeCell ref="AI69:AI70"/>
    <mergeCell ref="AJ69:AK70"/>
    <mergeCell ref="AL69:AL70"/>
    <mergeCell ref="AM69:AM70"/>
    <mergeCell ref="X69:Y70"/>
    <mergeCell ref="Z69:Z70"/>
    <mergeCell ref="AA69:AA70"/>
    <mergeCell ref="AB69:AC70"/>
    <mergeCell ref="AD69:AD70"/>
    <mergeCell ref="AE69:AE70"/>
    <mergeCell ref="AN71:AO72"/>
    <mergeCell ref="Z71:Z72"/>
    <mergeCell ref="AA71:AA72"/>
    <mergeCell ref="AB71:AC72"/>
    <mergeCell ref="AD71:AD72"/>
    <mergeCell ref="AE71:AE72"/>
    <mergeCell ref="AF71:AG72"/>
    <mergeCell ref="N71:O72"/>
    <mergeCell ref="P71:Q72"/>
    <mergeCell ref="R71:S72"/>
    <mergeCell ref="T71:U72"/>
    <mergeCell ref="V71:W72"/>
    <mergeCell ref="X71:Y72"/>
    <mergeCell ref="BV69:BW70"/>
    <mergeCell ref="C70:E70"/>
    <mergeCell ref="C71:E71"/>
    <mergeCell ref="G71:G72"/>
    <mergeCell ref="H71:H72"/>
    <mergeCell ref="I71:I72"/>
    <mergeCell ref="J71:K72"/>
    <mergeCell ref="L71:M72"/>
    <mergeCell ref="BJ69:BK70"/>
    <mergeCell ref="BL69:BM70"/>
    <mergeCell ref="BN69:BO70"/>
    <mergeCell ref="BP69:BQ70"/>
    <mergeCell ref="BR69:BS70"/>
    <mergeCell ref="BT69:BU70"/>
    <mergeCell ref="AX69:AY70"/>
    <mergeCell ref="AZ69:BA70"/>
    <mergeCell ref="BB69:BC70"/>
    <mergeCell ref="BD69:BE70"/>
    <mergeCell ref="BF69:BG70"/>
    <mergeCell ref="C72:E72"/>
    <mergeCell ref="C73:E73"/>
    <mergeCell ref="J73:K74"/>
    <mergeCell ref="L73:M74"/>
    <mergeCell ref="N73:O74"/>
    <mergeCell ref="P73:Q74"/>
    <mergeCell ref="R73:S74"/>
    <mergeCell ref="T73:U74"/>
    <mergeCell ref="V73:W74"/>
    <mergeCell ref="BL71:BM72"/>
    <mergeCell ref="BN71:BO72"/>
    <mergeCell ref="BP71:BQ72"/>
    <mergeCell ref="BR71:BS72"/>
    <mergeCell ref="BT71:BU72"/>
    <mergeCell ref="BV71:BW72"/>
    <mergeCell ref="AZ71:BA72"/>
    <mergeCell ref="BB71:BC72"/>
    <mergeCell ref="BD71:BE72"/>
    <mergeCell ref="BF71:BG72"/>
    <mergeCell ref="BH71:BI72"/>
    <mergeCell ref="BJ71:BK72"/>
    <mergeCell ref="AP71:AP72"/>
    <mergeCell ref="AQ71:AQ72"/>
    <mergeCell ref="AR71:AS72"/>
    <mergeCell ref="AT71:AU72"/>
    <mergeCell ref="AV71:AW72"/>
    <mergeCell ref="AX71:AY72"/>
    <mergeCell ref="AH71:AH72"/>
    <mergeCell ref="AI71:AI72"/>
    <mergeCell ref="AJ71:AK72"/>
    <mergeCell ref="AL71:AL72"/>
    <mergeCell ref="AM71:AM72"/>
    <mergeCell ref="BH73:BI74"/>
    <mergeCell ref="AN73:AO74"/>
    <mergeCell ref="AP73:AP74"/>
    <mergeCell ref="AQ73:AQ74"/>
    <mergeCell ref="AR73:AS74"/>
    <mergeCell ref="AT73:AU74"/>
    <mergeCell ref="AV73:AW74"/>
    <mergeCell ref="AF73:AG74"/>
    <mergeCell ref="AH73:AH74"/>
    <mergeCell ref="AI73:AI74"/>
    <mergeCell ref="AJ73:AK74"/>
    <mergeCell ref="AL73:AL74"/>
    <mergeCell ref="AM73:AM74"/>
    <mergeCell ref="X73:Y74"/>
    <mergeCell ref="Z73:Z74"/>
    <mergeCell ref="AA73:AA74"/>
    <mergeCell ref="AB73:AC74"/>
    <mergeCell ref="AD73:AD74"/>
    <mergeCell ref="AE73:AE74"/>
    <mergeCell ref="AN75:AO76"/>
    <mergeCell ref="Z75:Z76"/>
    <mergeCell ref="AA75:AA76"/>
    <mergeCell ref="AB75:AC76"/>
    <mergeCell ref="AD75:AD76"/>
    <mergeCell ref="AE75:AE76"/>
    <mergeCell ref="AF75:AG76"/>
    <mergeCell ref="N75:O76"/>
    <mergeCell ref="P75:Q76"/>
    <mergeCell ref="R75:S76"/>
    <mergeCell ref="T75:U76"/>
    <mergeCell ref="V75:W76"/>
    <mergeCell ref="X75:Y76"/>
    <mergeCell ref="BV73:BW74"/>
    <mergeCell ref="C74:E74"/>
    <mergeCell ref="C75:E75"/>
    <mergeCell ref="G75:G76"/>
    <mergeCell ref="H75:H76"/>
    <mergeCell ref="I75:I76"/>
    <mergeCell ref="J75:K76"/>
    <mergeCell ref="L75:M76"/>
    <mergeCell ref="BJ73:BK74"/>
    <mergeCell ref="BL73:BM74"/>
    <mergeCell ref="BN73:BO74"/>
    <mergeCell ref="BP73:BQ74"/>
    <mergeCell ref="BR73:BS74"/>
    <mergeCell ref="BT73:BU74"/>
    <mergeCell ref="AX73:AY74"/>
    <mergeCell ref="AZ73:BA74"/>
    <mergeCell ref="BB73:BC74"/>
    <mergeCell ref="BD73:BE74"/>
    <mergeCell ref="BF73:BG74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BL75:BM76"/>
    <mergeCell ref="BN75:BO76"/>
    <mergeCell ref="BP75:BQ76"/>
    <mergeCell ref="BR75:BS76"/>
    <mergeCell ref="BT75:BU76"/>
    <mergeCell ref="BV75:BW76"/>
    <mergeCell ref="AZ75:BA76"/>
    <mergeCell ref="BB75:BC76"/>
    <mergeCell ref="BD75:BE76"/>
    <mergeCell ref="BF75:BG76"/>
    <mergeCell ref="BH75:BI76"/>
    <mergeCell ref="BJ75:BK76"/>
    <mergeCell ref="AP75:AP76"/>
    <mergeCell ref="AQ75:AQ76"/>
    <mergeCell ref="AR75:AS76"/>
    <mergeCell ref="AT75:AU76"/>
    <mergeCell ref="AV75:AW76"/>
    <mergeCell ref="AX75:AY76"/>
    <mergeCell ref="AH75:AH76"/>
    <mergeCell ref="AI75:AI76"/>
    <mergeCell ref="AJ75:AK76"/>
    <mergeCell ref="AL75:AL76"/>
    <mergeCell ref="AM75:AM76"/>
    <mergeCell ref="BH77:BI78"/>
    <mergeCell ref="AN77:AO78"/>
    <mergeCell ref="AP77:AP78"/>
    <mergeCell ref="AQ77:AQ78"/>
    <mergeCell ref="AR77:AS78"/>
    <mergeCell ref="AT77:AU78"/>
    <mergeCell ref="AV77:AW78"/>
    <mergeCell ref="AF77:AG78"/>
    <mergeCell ref="AH77:AH78"/>
    <mergeCell ref="AI77:AI78"/>
    <mergeCell ref="AJ77:AK78"/>
    <mergeCell ref="AL77:AL78"/>
    <mergeCell ref="AM77:AM78"/>
    <mergeCell ref="X77:Y78"/>
    <mergeCell ref="Z77:Z78"/>
    <mergeCell ref="AA77:AA78"/>
    <mergeCell ref="AB77:AC78"/>
    <mergeCell ref="AD77:AD78"/>
    <mergeCell ref="AE77:AE78"/>
    <mergeCell ref="AN79:AO80"/>
    <mergeCell ref="Z79:Z80"/>
    <mergeCell ref="AA79:AA80"/>
    <mergeCell ref="AB79:AC80"/>
    <mergeCell ref="AD79:AD80"/>
    <mergeCell ref="AE79:AE80"/>
    <mergeCell ref="AF79:AG80"/>
    <mergeCell ref="N79:O80"/>
    <mergeCell ref="P79:Q80"/>
    <mergeCell ref="R79:S80"/>
    <mergeCell ref="T79:U80"/>
    <mergeCell ref="V79:W80"/>
    <mergeCell ref="X79:Y80"/>
    <mergeCell ref="BV77:BW78"/>
    <mergeCell ref="C78:E78"/>
    <mergeCell ref="C79:E79"/>
    <mergeCell ref="G79:G80"/>
    <mergeCell ref="H79:H80"/>
    <mergeCell ref="I79:I80"/>
    <mergeCell ref="J79:K80"/>
    <mergeCell ref="L79:M80"/>
    <mergeCell ref="BJ77:BK78"/>
    <mergeCell ref="BL77:BM78"/>
    <mergeCell ref="BN77:BO78"/>
    <mergeCell ref="BP77:BQ78"/>
    <mergeCell ref="BR77:BS78"/>
    <mergeCell ref="BT77:BU78"/>
    <mergeCell ref="AX77:AY78"/>
    <mergeCell ref="AZ77:BA78"/>
    <mergeCell ref="BB77:BC78"/>
    <mergeCell ref="BD77:BE78"/>
    <mergeCell ref="BF77:BG78"/>
    <mergeCell ref="C80:E80"/>
    <mergeCell ref="C81:E81"/>
    <mergeCell ref="J81:K82"/>
    <mergeCell ref="L81:M82"/>
    <mergeCell ref="N81:O82"/>
    <mergeCell ref="P81:Q82"/>
    <mergeCell ref="R81:S82"/>
    <mergeCell ref="T81:U82"/>
    <mergeCell ref="V81:W82"/>
    <mergeCell ref="BL79:BM80"/>
    <mergeCell ref="BN79:BO80"/>
    <mergeCell ref="BP79:BQ80"/>
    <mergeCell ref="BR79:BS80"/>
    <mergeCell ref="BT79:BU80"/>
    <mergeCell ref="BV79:BW80"/>
    <mergeCell ref="AZ79:BA80"/>
    <mergeCell ref="BB79:BC80"/>
    <mergeCell ref="BD79:BE80"/>
    <mergeCell ref="BF79:BG80"/>
    <mergeCell ref="BH79:BI80"/>
    <mergeCell ref="BJ79:BK80"/>
    <mergeCell ref="AP79:AP80"/>
    <mergeCell ref="AQ79:AQ80"/>
    <mergeCell ref="AR79:AS80"/>
    <mergeCell ref="AT79:AU80"/>
    <mergeCell ref="AV79:AW80"/>
    <mergeCell ref="AX79:AY80"/>
    <mergeCell ref="AH79:AH80"/>
    <mergeCell ref="AI79:AI80"/>
    <mergeCell ref="AJ79:AK80"/>
    <mergeCell ref="AL79:AL80"/>
    <mergeCell ref="AM79:AM80"/>
    <mergeCell ref="BH81:BI82"/>
    <mergeCell ref="AN81:AO82"/>
    <mergeCell ref="AP81:AP82"/>
    <mergeCell ref="AQ81:AQ82"/>
    <mergeCell ref="AR81:AS82"/>
    <mergeCell ref="AT81:AU82"/>
    <mergeCell ref="AV81:AW82"/>
    <mergeCell ref="AF81:AG82"/>
    <mergeCell ref="AH81:AH82"/>
    <mergeCell ref="AI81:AI82"/>
    <mergeCell ref="AJ81:AK82"/>
    <mergeCell ref="AL81:AL82"/>
    <mergeCell ref="AM81:AM82"/>
    <mergeCell ref="X81:Y82"/>
    <mergeCell ref="Z81:Z82"/>
    <mergeCell ref="AA81:AA82"/>
    <mergeCell ref="AB81:AC82"/>
    <mergeCell ref="AD81:AD82"/>
    <mergeCell ref="AE81:AE82"/>
    <mergeCell ref="AN83:AO84"/>
    <mergeCell ref="Z83:Z84"/>
    <mergeCell ref="AA83:AA84"/>
    <mergeCell ref="AB83:AC84"/>
    <mergeCell ref="AD83:AD84"/>
    <mergeCell ref="AE83:AE84"/>
    <mergeCell ref="AF83:AG84"/>
    <mergeCell ref="N83:O84"/>
    <mergeCell ref="P83:Q84"/>
    <mergeCell ref="R83:S84"/>
    <mergeCell ref="T83:U84"/>
    <mergeCell ref="V83:W84"/>
    <mergeCell ref="X83:Y84"/>
    <mergeCell ref="BV81:BW82"/>
    <mergeCell ref="C82:E82"/>
    <mergeCell ref="C83:E83"/>
    <mergeCell ref="G83:G84"/>
    <mergeCell ref="H83:H84"/>
    <mergeCell ref="I83:I84"/>
    <mergeCell ref="J83:K84"/>
    <mergeCell ref="L83:M84"/>
    <mergeCell ref="BJ81:BK82"/>
    <mergeCell ref="BL81:BM82"/>
    <mergeCell ref="BN81:BO82"/>
    <mergeCell ref="BP81:BQ82"/>
    <mergeCell ref="BR81:BS82"/>
    <mergeCell ref="BT81:BU82"/>
    <mergeCell ref="AX81:AY82"/>
    <mergeCell ref="AZ81:BA82"/>
    <mergeCell ref="BB81:BC82"/>
    <mergeCell ref="BD81:BE82"/>
    <mergeCell ref="BF81:BG82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BL83:BM84"/>
    <mergeCell ref="BN83:BO84"/>
    <mergeCell ref="BP83:BQ84"/>
    <mergeCell ref="BR83:BS84"/>
    <mergeCell ref="BT83:BU84"/>
    <mergeCell ref="BV83:BW84"/>
    <mergeCell ref="AZ83:BA84"/>
    <mergeCell ref="BB83:BC84"/>
    <mergeCell ref="BD83:BE84"/>
    <mergeCell ref="BF83:BG84"/>
    <mergeCell ref="BH83:BI84"/>
    <mergeCell ref="BJ83:BK84"/>
    <mergeCell ref="AP83:AP84"/>
    <mergeCell ref="AQ83:AQ84"/>
    <mergeCell ref="AR83:AS84"/>
    <mergeCell ref="AT83:AU84"/>
    <mergeCell ref="AV83:AW84"/>
    <mergeCell ref="AX83:AY84"/>
    <mergeCell ref="AH83:AH84"/>
    <mergeCell ref="AI83:AI84"/>
    <mergeCell ref="AJ83:AK84"/>
    <mergeCell ref="AL83:AL84"/>
    <mergeCell ref="AM83:AM84"/>
    <mergeCell ref="BH85:BI86"/>
    <mergeCell ref="AN85:AO86"/>
    <mergeCell ref="AP85:AP86"/>
    <mergeCell ref="AQ85:AQ86"/>
    <mergeCell ref="AR85:AS86"/>
    <mergeCell ref="AT85:AU86"/>
    <mergeCell ref="AV85:AW86"/>
    <mergeCell ref="AF85:AG86"/>
    <mergeCell ref="AH85:AH86"/>
    <mergeCell ref="AI85:AI86"/>
    <mergeCell ref="AJ85:AK86"/>
    <mergeCell ref="AL85:AL86"/>
    <mergeCell ref="AM85:AM86"/>
    <mergeCell ref="X85:Y86"/>
    <mergeCell ref="Z85:Z86"/>
    <mergeCell ref="AA85:AA86"/>
    <mergeCell ref="AB85:AC86"/>
    <mergeCell ref="AD85:AD86"/>
    <mergeCell ref="AE85:AE86"/>
    <mergeCell ref="AN87:AO88"/>
    <mergeCell ref="Z87:Z88"/>
    <mergeCell ref="AA87:AA88"/>
    <mergeCell ref="AB87:AC88"/>
    <mergeCell ref="AD87:AD88"/>
    <mergeCell ref="AE87:AE88"/>
    <mergeCell ref="AF87:AG88"/>
    <mergeCell ref="N87:O88"/>
    <mergeCell ref="P87:Q88"/>
    <mergeCell ref="R87:S88"/>
    <mergeCell ref="T87:U88"/>
    <mergeCell ref="V87:W88"/>
    <mergeCell ref="X87:Y88"/>
    <mergeCell ref="BV85:BW86"/>
    <mergeCell ref="C86:E86"/>
    <mergeCell ref="C87:E87"/>
    <mergeCell ref="G87:G88"/>
    <mergeCell ref="H87:H88"/>
    <mergeCell ref="I87:I88"/>
    <mergeCell ref="J87:K88"/>
    <mergeCell ref="L87:M88"/>
    <mergeCell ref="BJ85:BK86"/>
    <mergeCell ref="BL85:BM86"/>
    <mergeCell ref="BN85:BO86"/>
    <mergeCell ref="BP85:BQ86"/>
    <mergeCell ref="BR85:BS86"/>
    <mergeCell ref="BT85:BU86"/>
    <mergeCell ref="AX85:AY86"/>
    <mergeCell ref="AZ85:BA86"/>
    <mergeCell ref="BB85:BC86"/>
    <mergeCell ref="BD85:BE86"/>
    <mergeCell ref="BF85:BG86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BL87:BM88"/>
    <mergeCell ref="BN87:BO88"/>
    <mergeCell ref="BP87:BQ88"/>
    <mergeCell ref="BR87:BS88"/>
    <mergeCell ref="BT87:BU88"/>
    <mergeCell ref="BV87:BW88"/>
    <mergeCell ref="AZ87:BA88"/>
    <mergeCell ref="BB87:BC88"/>
    <mergeCell ref="BD87:BE88"/>
    <mergeCell ref="BF87:BG88"/>
    <mergeCell ref="BH87:BI88"/>
    <mergeCell ref="BJ87:BK88"/>
    <mergeCell ref="AP87:AP88"/>
    <mergeCell ref="AQ87:AQ88"/>
    <mergeCell ref="AR87:AS88"/>
    <mergeCell ref="AT87:AU88"/>
    <mergeCell ref="AV87:AW88"/>
    <mergeCell ref="AX87:AY88"/>
    <mergeCell ref="AH87:AH88"/>
    <mergeCell ref="AI87:AI88"/>
    <mergeCell ref="AJ87:AK88"/>
    <mergeCell ref="AL87:AL88"/>
    <mergeCell ref="AM87:AM88"/>
    <mergeCell ref="BH89:BI90"/>
    <mergeCell ref="AN89:AO90"/>
    <mergeCell ref="AP89:AP90"/>
    <mergeCell ref="AQ89:AQ90"/>
    <mergeCell ref="AR89:AS90"/>
    <mergeCell ref="AT89:AU90"/>
    <mergeCell ref="AV89:AW90"/>
    <mergeCell ref="AF89:AG90"/>
    <mergeCell ref="AH89:AH90"/>
    <mergeCell ref="AI89:AI90"/>
    <mergeCell ref="AJ89:AK90"/>
    <mergeCell ref="AL89:AL90"/>
    <mergeCell ref="AM89:AM90"/>
    <mergeCell ref="X89:Y90"/>
    <mergeCell ref="Z89:Z90"/>
    <mergeCell ref="AA89:AA90"/>
    <mergeCell ref="AB89:AC90"/>
    <mergeCell ref="AD89:AD90"/>
    <mergeCell ref="AE89:AE90"/>
    <mergeCell ref="AN91:AO92"/>
    <mergeCell ref="Z91:Z92"/>
    <mergeCell ref="AA91:AA92"/>
    <mergeCell ref="AB91:AC92"/>
    <mergeCell ref="AD91:AD92"/>
    <mergeCell ref="AE91:AE92"/>
    <mergeCell ref="AF91:AG92"/>
    <mergeCell ref="N91:O92"/>
    <mergeCell ref="P91:Q92"/>
    <mergeCell ref="R91:S92"/>
    <mergeCell ref="T91:U92"/>
    <mergeCell ref="V91:W92"/>
    <mergeCell ref="X91:Y92"/>
    <mergeCell ref="BV89:BW90"/>
    <mergeCell ref="C90:E90"/>
    <mergeCell ref="C91:E91"/>
    <mergeCell ref="G91:G92"/>
    <mergeCell ref="H91:H92"/>
    <mergeCell ref="I91:I92"/>
    <mergeCell ref="J91:K92"/>
    <mergeCell ref="L91:M92"/>
    <mergeCell ref="BJ89:BK90"/>
    <mergeCell ref="BL89:BM90"/>
    <mergeCell ref="BN89:BO90"/>
    <mergeCell ref="BP89:BQ90"/>
    <mergeCell ref="BR89:BS90"/>
    <mergeCell ref="BT89:BU90"/>
    <mergeCell ref="AX89:AY90"/>
    <mergeCell ref="AZ89:BA90"/>
    <mergeCell ref="BB89:BC90"/>
    <mergeCell ref="BD89:BE90"/>
    <mergeCell ref="BF89:BG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BL91:BM92"/>
    <mergeCell ref="BN91:BO92"/>
    <mergeCell ref="BP91:BQ92"/>
    <mergeCell ref="BR91:BS92"/>
    <mergeCell ref="BT91:BU92"/>
    <mergeCell ref="BV91:BW92"/>
    <mergeCell ref="AZ91:BA92"/>
    <mergeCell ref="BB91:BC92"/>
    <mergeCell ref="BD91:BE92"/>
    <mergeCell ref="BF91:BG92"/>
    <mergeCell ref="BH91:BI92"/>
    <mergeCell ref="BJ91:BK92"/>
    <mergeCell ref="AP91:AP92"/>
    <mergeCell ref="AQ91:AQ92"/>
    <mergeCell ref="AR91:AS92"/>
    <mergeCell ref="AT91:AU92"/>
    <mergeCell ref="AV91:AW92"/>
    <mergeCell ref="AX91:AY92"/>
    <mergeCell ref="AH91:AH92"/>
    <mergeCell ref="AI91:AI92"/>
    <mergeCell ref="AJ91:AK92"/>
    <mergeCell ref="AL91:AL92"/>
    <mergeCell ref="AM91:AM92"/>
    <mergeCell ref="BH93:BI94"/>
    <mergeCell ref="AN93:AO94"/>
    <mergeCell ref="AP93:AP94"/>
    <mergeCell ref="AQ93:AQ94"/>
    <mergeCell ref="AR93:AS94"/>
    <mergeCell ref="AT93:AU94"/>
    <mergeCell ref="AV93:AW94"/>
    <mergeCell ref="AF93:AG94"/>
    <mergeCell ref="AH93:AH94"/>
    <mergeCell ref="AI93:AI94"/>
    <mergeCell ref="AJ93:AK94"/>
    <mergeCell ref="AL93:AL94"/>
    <mergeCell ref="AM93:AM94"/>
    <mergeCell ref="X93:Y94"/>
    <mergeCell ref="Z93:Z94"/>
    <mergeCell ref="AA93:AA94"/>
    <mergeCell ref="AB93:AC94"/>
    <mergeCell ref="AD93:AD94"/>
    <mergeCell ref="AE93:AE94"/>
    <mergeCell ref="AN95:AO96"/>
    <mergeCell ref="Z95:Z96"/>
    <mergeCell ref="AA95:AA96"/>
    <mergeCell ref="AB95:AC96"/>
    <mergeCell ref="AD95:AD96"/>
    <mergeCell ref="AE95:AE96"/>
    <mergeCell ref="AF95:AG96"/>
    <mergeCell ref="N95:O96"/>
    <mergeCell ref="P95:Q96"/>
    <mergeCell ref="R95:S96"/>
    <mergeCell ref="T95:U96"/>
    <mergeCell ref="V95:W96"/>
    <mergeCell ref="X95:Y96"/>
    <mergeCell ref="BV93:BW94"/>
    <mergeCell ref="C94:E94"/>
    <mergeCell ref="C95:E95"/>
    <mergeCell ref="G95:G96"/>
    <mergeCell ref="H95:H96"/>
    <mergeCell ref="I95:I96"/>
    <mergeCell ref="J95:K96"/>
    <mergeCell ref="L95:M96"/>
    <mergeCell ref="BJ93:BK94"/>
    <mergeCell ref="BL93:BM94"/>
    <mergeCell ref="BN93:BO94"/>
    <mergeCell ref="BP93:BQ94"/>
    <mergeCell ref="BR93:BS94"/>
    <mergeCell ref="BT93:BU94"/>
    <mergeCell ref="AX93:AY94"/>
    <mergeCell ref="AZ93:BA94"/>
    <mergeCell ref="BB93:BC94"/>
    <mergeCell ref="BD93:BE94"/>
    <mergeCell ref="BF93:BG94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BL95:BM96"/>
    <mergeCell ref="BN95:BO96"/>
    <mergeCell ref="BP95:BQ96"/>
    <mergeCell ref="BR95:BS96"/>
    <mergeCell ref="BT95:BU96"/>
    <mergeCell ref="BV95:BW96"/>
    <mergeCell ref="AZ95:BA96"/>
    <mergeCell ref="BB95:BC96"/>
    <mergeCell ref="BD95:BE96"/>
    <mergeCell ref="BF95:BG96"/>
    <mergeCell ref="BH95:BI96"/>
    <mergeCell ref="BJ95:BK96"/>
    <mergeCell ref="AP95:AP96"/>
    <mergeCell ref="AQ95:AQ96"/>
    <mergeCell ref="AR95:AS96"/>
    <mergeCell ref="AT95:AU96"/>
    <mergeCell ref="AV95:AW96"/>
    <mergeCell ref="AX95:AY96"/>
    <mergeCell ref="AH95:AH96"/>
    <mergeCell ref="AI95:AI96"/>
    <mergeCell ref="AJ95:AK96"/>
    <mergeCell ref="AL95:AL96"/>
    <mergeCell ref="AM95:AM96"/>
    <mergeCell ref="BH97:BI98"/>
    <mergeCell ref="AN97:AO98"/>
    <mergeCell ref="AP97:AP98"/>
    <mergeCell ref="AQ97:AQ98"/>
    <mergeCell ref="AR97:AS98"/>
    <mergeCell ref="AT97:AU98"/>
    <mergeCell ref="AV97:AW98"/>
    <mergeCell ref="AF97:AG98"/>
    <mergeCell ref="AH97:AH98"/>
    <mergeCell ref="AI97:AI98"/>
    <mergeCell ref="AJ97:AK98"/>
    <mergeCell ref="AL97:AL98"/>
    <mergeCell ref="AM97:AM98"/>
    <mergeCell ref="X97:Y98"/>
    <mergeCell ref="Z97:Z98"/>
    <mergeCell ref="AA97:AA98"/>
    <mergeCell ref="AB97:AC98"/>
    <mergeCell ref="AD97:AD98"/>
    <mergeCell ref="AE97:AE98"/>
    <mergeCell ref="AN99:AO100"/>
    <mergeCell ref="Z99:Z100"/>
    <mergeCell ref="AA99:AA100"/>
    <mergeCell ref="AB99:AC100"/>
    <mergeCell ref="AD99:AD100"/>
    <mergeCell ref="AE99:AE100"/>
    <mergeCell ref="AF99:AG100"/>
    <mergeCell ref="N99:O100"/>
    <mergeCell ref="P99:Q100"/>
    <mergeCell ref="R99:S100"/>
    <mergeCell ref="T99:U100"/>
    <mergeCell ref="V99:W100"/>
    <mergeCell ref="X99:Y100"/>
    <mergeCell ref="BV97:BW98"/>
    <mergeCell ref="C98:E98"/>
    <mergeCell ref="C99:E99"/>
    <mergeCell ref="G99:G100"/>
    <mergeCell ref="H99:H100"/>
    <mergeCell ref="I99:I100"/>
    <mergeCell ref="J99:K100"/>
    <mergeCell ref="L99:M100"/>
    <mergeCell ref="BJ97:BK98"/>
    <mergeCell ref="BL97:BM98"/>
    <mergeCell ref="BN97:BO98"/>
    <mergeCell ref="BP97:BQ98"/>
    <mergeCell ref="BR97:BS98"/>
    <mergeCell ref="BT97:BU98"/>
    <mergeCell ref="AX97:AY98"/>
    <mergeCell ref="AZ97:BA98"/>
    <mergeCell ref="BB97:BC98"/>
    <mergeCell ref="BD97:BE98"/>
    <mergeCell ref="BF97:BG98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BL99:BM100"/>
    <mergeCell ref="BN99:BO100"/>
    <mergeCell ref="BP99:BQ100"/>
    <mergeCell ref="BR99:BS100"/>
    <mergeCell ref="BT99:BU100"/>
    <mergeCell ref="BV99:BW100"/>
    <mergeCell ref="AZ99:BA100"/>
    <mergeCell ref="BB99:BC100"/>
    <mergeCell ref="BD99:BE100"/>
    <mergeCell ref="BF99:BG100"/>
    <mergeCell ref="BH99:BI100"/>
    <mergeCell ref="BJ99:BK100"/>
    <mergeCell ref="AP99:AP100"/>
    <mergeCell ref="AQ99:AQ100"/>
    <mergeCell ref="AR99:AS100"/>
    <mergeCell ref="AT99:AU100"/>
    <mergeCell ref="AV99:AW100"/>
    <mergeCell ref="AX99:AY100"/>
    <mergeCell ref="AH99:AH100"/>
    <mergeCell ref="AI99:AI100"/>
    <mergeCell ref="AJ99:AK100"/>
    <mergeCell ref="AL99:AL100"/>
    <mergeCell ref="AM99:AM100"/>
    <mergeCell ref="BH101:BI102"/>
    <mergeCell ref="AN101:AO102"/>
    <mergeCell ref="AP101:AP102"/>
    <mergeCell ref="AQ101:AQ102"/>
    <mergeCell ref="AR101:AS102"/>
    <mergeCell ref="AT101:AU102"/>
    <mergeCell ref="AV101:AW102"/>
    <mergeCell ref="AF101:AG102"/>
    <mergeCell ref="AH101:AH102"/>
    <mergeCell ref="AI101:AI102"/>
    <mergeCell ref="AJ101:AK102"/>
    <mergeCell ref="AL101:AL102"/>
    <mergeCell ref="AM101:AM102"/>
    <mergeCell ref="X101:Y102"/>
    <mergeCell ref="Z101:Z102"/>
    <mergeCell ref="AA101:AA102"/>
    <mergeCell ref="AB101:AC102"/>
    <mergeCell ref="AD101:AD102"/>
    <mergeCell ref="AE101:AE102"/>
    <mergeCell ref="AN103:AO104"/>
    <mergeCell ref="Z103:Z104"/>
    <mergeCell ref="AA103:AA104"/>
    <mergeCell ref="AB103:AC104"/>
    <mergeCell ref="AD103:AD104"/>
    <mergeCell ref="AE103:AE104"/>
    <mergeCell ref="AF103:AG104"/>
    <mergeCell ref="N103:O104"/>
    <mergeCell ref="P103:Q104"/>
    <mergeCell ref="R103:S104"/>
    <mergeCell ref="T103:U104"/>
    <mergeCell ref="V103:W104"/>
    <mergeCell ref="X103:Y104"/>
    <mergeCell ref="BV101:BW102"/>
    <mergeCell ref="C102:E102"/>
    <mergeCell ref="C103:E103"/>
    <mergeCell ref="G103:G104"/>
    <mergeCell ref="H103:H104"/>
    <mergeCell ref="I103:I104"/>
    <mergeCell ref="J103:K104"/>
    <mergeCell ref="L103:M104"/>
    <mergeCell ref="BJ101:BK102"/>
    <mergeCell ref="BL101:BM102"/>
    <mergeCell ref="BN101:BO102"/>
    <mergeCell ref="BP101:BQ102"/>
    <mergeCell ref="BR101:BS102"/>
    <mergeCell ref="BT101:BU102"/>
    <mergeCell ref="AX101:AY102"/>
    <mergeCell ref="AZ101:BA102"/>
    <mergeCell ref="BB101:BC102"/>
    <mergeCell ref="BD101:BE102"/>
    <mergeCell ref="BF101:BG102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BL103:BM104"/>
    <mergeCell ref="BN103:BO104"/>
    <mergeCell ref="BP103:BQ104"/>
    <mergeCell ref="BR103:BS104"/>
    <mergeCell ref="BT103:BU104"/>
    <mergeCell ref="BV103:BW104"/>
    <mergeCell ref="AZ103:BA104"/>
    <mergeCell ref="BB103:BC104"/>
    <mergeCell ref="BD103:BE104"/>
    <mergeCell ref="BF103:BG104"/>
    <mergeCell ref="BH103:BI104"/>
    <mergeCell ref="BJ103:BK104"/>
    <mergeCell ref="AP103:AP104"/>
    <mergeCell ref="AQ103:AQ104"/>
    <mergeCell ref="AR103:AS104"/>
    <mergeCell ref="AT103:AU104"/>
    <mergeCell ref="AV103:AW104"/>
    <mergeCell ref="AX103:AY104"/>
    <mergeCell ref="AH103:AH104"/>
    <mergeCell ref="AI103:AI104"/>
    <mergeCell ref="AJ103:AK104"/>
    <mergeCell ref="AL103:AL104"/>
    <mergeCell ref="AM103:AM104"/>
    <mergeCell ref="BH105:BI106"/>
    <mergeCell ref="AN105:AO106"/>
    <mergeCell ref="AP105:AP106"/>
    <mergeCell ref="AQ105:AQ106"/>
    <mergeCell ref="AR105:AS106"/>
    <mergeCell ref="AT105:AU106"/>
    <mergeCell ref="AV105:AW106"/>
    <mergeCell ref="AF105:AG106"/>
    <mergeCell ref="AH105:AH106"/>
    <mergeCell ref="AI105:AI106"/>
    <mergeCell ref="AJ105:AK106"/>
    <mergeCell ref="AL105:AL106"/>
    <mergeCell ref="AM105:AM106"/>
    <mergeCell ref="X105:Y106"/>
    <mergeCell ref="Z105:Z106"/>
    <mergeCell ref="AA105:AA106"/>
    <mergeCell ref="AB105:AC106"/>
    <mergeCell ref="AD105:AD106"/>
    <mergeCell ref="AE105:AE106"/>
    <mergeCell ref="AN107:AO108"/>
    <mergeCell ref="Z107:Z108"/>
    <mergeCell ref="AA107:AA108"/>
    <mergeCell ref="AB107:AC108"/>
    <mergeCell ref="AD107:AD108"/>
    <mergeCell ref="AE107:AE108"/>
    <mergeCell ref="AF107:AG108"/>
    <mergeCell ref="N107:O108"/>
    <mergeCell ref="P107:Q108"/>
    <mergeCell ref="R107:S108"/>
    <mergeCell ref="T107:U108"/>
    <mergeCell ref="V107:W108"/>
    <mergeCell ref="X107:Y108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BJ105:BK106"/>
    <mergeCell ref="BL105:BM106"/>
    <mergeCell ref="BN105:BO106"/>
    <mergeCell ref="BP105:BQ106"/>
    <mergeCell ref="BR105:BS106"/>
    <mergeCell ref="BT105:BU106"/>
    <mergeCell ref="AX105:AY106"/>
    <mergeCell ref="AZ105:BA106"/>
    <mergeCell ref="BB105:BC106"/>
    <mergeCell ref="BD105:BE106"/>
    <mergeCell ref="BF105:BG106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BL107:BM108"/>
    <mergeCell ref="BN107:BO108"/>
    <mergeCell ref="BP107:BQ108"/>
    <mergeCell ref="BR107:BS108"/>
    <mergeCell ref="BT107:BU108"/>
    <mergeCell ref="BV107:BW108"/>
    <mergeCell ref="AZ107:BA108"/>
    <mergeCell ref="BB107:BC108"/>
    <mergeCell ref="BD107:BE108"/>
    <mergeCell ref="BF107:BG108"/>
    <mergeCell ref="BH107:BI108"/>
    <mergeCell ref="BJ107:BK108"/>
    <mergeCell ref="AP107:AP108"/>
    <mergeCell ref="AQ107:AQ108"/>
    <mergeCell ref="AR107:AS108"/>
    <mergeCell ref="AT107:AU108"/>
    <mergeCell ref="AV107:AW108"/>
    <mergeCell ref="AX107:AY108"/>
    <mergeCell ref="AH107:AH108"/>
    <mergeCell ref="AI107:AI108"/>
    <mergeCell ref="AJ107:AK108"/>
    <mergeCell ref="AL107:AL108"/>
    <mergeCell ref="AM107:AM108"/>
    <mergeCell ref="BH109:BI110"/>
    <mergeCell ref="AN109:AO110"/>
    <mergeCell ref="AP109:AP110"/>
    <mergeCell ref="AQ109:AQ110"/>
    <mergeCell ref="AR109:AS110"/>
    <mergeCell ref="AT109:AU110"/>
    <mergeCell ref="AV109:AW110"/>
    <mergeCell ref="AF109:AG110"/>
    <mergeCell ref="AH109:AH110"/>
    <mergeCell ref="AI109:AI110"/>
    <mergeCell ref="AJ109:AK110"/>
    <mergeCell ref="AL109:AL110"/>
    <mergeCell ref="AM109:AM110"/>
    <mergeCell ref="X109:Y110"/>
    <mergeCell ref="Z109:Z110"/>
    <mergeCell ref="AA109:AA110"/>
    <mergeCell ref="AB109:AC110"/>
    <mergeCell ref="AD109:AD110"/>
    <mergeCell ref="AE109:AE110"/>
    <mergeCell ref="AN111:AO112"/>
    <mergeCell ref="Z111:Z112"/>
    <mergeCell ref="AA111:AA112"/>
    <mergeCell ref="AB111:AC112"/>
    <mergeCell ref="AD111:AD112"/>
    <mergeCell ref="AE111:AE112"/>
    <mergeCell ref="AF111:AG112"/>
    <mergeCell ref="N111:O112"/>
    <mergeCell ref="P111:Q112"/>
    <mergeCell ref="R111:S112"/>
    <mergeCell ref="T111:U112"/>
    <mergeCell ref="V111:W112"/>
    <mergeCell ref="X111:Y112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BF109:BG110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BL111:BM112"/>
    <mergeCell ref="BN111:BO112"/>
    <mergeCell ref="BP111:BQ112"/>
    <mergeCell ref="BR111:BS112"/>
    <mergeCell ref="BT111:BU112"/>
    <mergeCell ref="BV111:BW112"/>
    <mergeCell ref="AZ111:BA112"/>
    <mergeCell ref="BB111:BC112"/>
    <mergeCell ref="BD111:BE112"/>
    <mergeCell ref="BF111:BG112"/>
    <mergeCell ref="BH111:BI112"/>
    <mergeCell ref="BJ111:BK112"/>
    <mergeCell ref="AP111:AP112"/>
    <mergeCell ref="AQ111:AQ112"/>
    <mergeCell ref="AR111:AS112"/>
    <mergeCell ref="AT111:AU112"/>
    <mergeCell ref="AV111:AW112"/>
    <mergeCell ref="AX111:AY112"/>
    <mergeCell ref="AH111:AH112"/>
    <mergeCell ref="AI111:AI112"/>
    <mergeCell ref="AJ111:AK112"/>
    <mergeCell ref="AL111:AL112"/>
    <mergeCell ref="AM111:AM112"/>
    <mergeCell ref="BH113:BI114"/>
    <mergeCell ref="AN113:AO114"/>
    <mergeCell ref="AP113:AP114"/>
    <mergeCell ref="AQ113:AQ114"/>
    <mergeCell ref="AR113:AS114"/>
    <mergeCell ref="AT113:AU114"/>
    <mergeCell ref="AV113:AW114"/>
    <mergeCell ref="AF113:AG114"/>
    <mergeCell ref="AH113:AH114"/>
    <mergeCell ref="AI113:AI114"/>
    <mergeCell ref="AJ113:AK114"/>
    <mergeCell ref="AL113:AL114"/>
    <mergeCell ref="AM113:AM114"/>
    <mergeCell ref="X113:Y114"/>
    <mergeCell ref="Z113:Z114"/>
    <mergeCell ref="AA113:AA114"/>
    <mergeCell ref="AB113:AC114"/>
    <mergeCell ref="AD113:AD114"/>
    <mergeCell ref="AE113:AE114"/>
    <mergeCell ref="AN115:AO116"/>
    <mergeCell ref="Z115:Z116"/>
    <mergeCell ref="AA115:AA116"/>
    <mergeCell ref="AB115:AC116"/>
    <mergeCell ref="AD115:AD116"/>
    <mergeCell ref="AE115:AE116"/>
    <mergeCell ref="AF115:AG116"/>
    <mergeCell ref="N115:O116"/>
    <mergeCell ref="P115:Q116"/>
    <mergeCell ref="R115:S116"/>
    <mergeCell ref="T115:U116"/>
    <mergeCell ref="V115:W116"/>
    <mergeCell ref="X115:Y116"/>
    <mergeCell ref="BV113:BW114"/>
    <mergeCell ref="C114:E114"/>
    <mergeCell ref="C115:E115"/>
    <mergeCell ref="G115:G116"/>
    <mergeCell ref="H115:H116"/>
    <mergeCell ref="I115:I116"/>
    <mergeCell ref="J115:K116"/>
    <mergeCell ref="L115:M116"/>
    <mergeCell ref="BJ113:BK114"/>
    <mergeCell ref="BL113:BM114"/>
    <mergeCell ref="BN113:BO114"/>
    <mergeCell ref="BP113:BQ114"/>
    <mergeCell ref="BR113:BS114"/>
    <mergeCell ref="BT113:BU114"/>
    <mergeCell ref="AX113:AY114"/>
    <mergeCell ref="AZ113:BA114"/>
    <mergeCell ref="BB113:BC114"/>
    <mergeCell ref="BD113:BE114"/>
    <mergeCell ref="BF113:BG114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BL115:BM116"/>
    <mergeCell ref="BN115:BO116"/>
    <mergeCell ref="BP115:BQ116"/>
    <mergeCell ref="BR115:BS116"/>
    <mergeCell ref="BT115:BU116"/>
    <mergeCell ref="BV115:BW116"/>
    <mergeCell ref="AZ115:BA116"/>
    <mergeCell ref="BB115:BC116"/>
    <mergeCell ref="BD115:BE116"/>
    <mergeCell ref="BF115:BG116"/>
    <mergeCell ref="BH115:BI116"/>
    <mergeCell ref="BJ115:BK116"/>
    <mergeCell ref="AP115:AP116"/>
    <mergeCell ref="AQ115:AQ116"/>
    <mergeCell ref="AR115:AS116"/>
    <mergeCell ref="AT115:AU116"/>
    <mergeCell ref="AV115:AW116"/>
    <mergeCell ref="AX115:AY116"/>
    <mergeCell ref="AH115:AH116"/>
    <mergeCell ref="AI115:AI116"/>
    <mergeCell ref="AJ115:AK116"/>
    <mergeCell ref="AL115:AL116"/>
    <mergeCell ref="AM115:AM116"/>
    <mergeCell ref="BH117:BI118"/>
    <mergeCell ref="AN117:AO118"/>
    <mergeCell ref="AP117:AP118"/>
    <mergeCell ref="AQ117:AQ118"/>
    <mergeCell ref="AR117:AS118"/>
    <mergeCell ref="AT117:AU118"/>
    <mergeCell ref="AV117:AW118"/>
    <mergeCell ref="AF117:AG118"/>
    <mergeCell ref="AH117:AH118"/>
    <mergeCell ref="AI117:AI118"/>
    <mergeCell ref="AJ117:AK118"/>
    <mergeCell ref="AL117:AL118"/>
    <mergeCell ref="AM117:AM118"/>
    <mergeCell ref="X117:Y118"/>
    <mergeCell ref="Z117:Z118"/>
    <mergeCell ref="AA117:AA118"/>
    <mergeCell ref="AB117:AC118"/>
    <mergeCell ref="AD117:AD118"/>
    <mergeCell ref="AE117:AE118"/>
    <mergeCell ref="AN119:AO120"/>
    <mergeCell ref="Z119:Z120"/>
    <mergeCell ref="AA119:AA120"/>
    <mergeCell ref="AB119:AC120"/>
    <mergeCell ref="AD119:AD120"/>
    <mergeCell ref="AE119:AE120"/>
    <mergeCell ref="AF119:AG120"/>
    <mergeCell ref="N119:O120"/>
    <mergeCell ref="P119:Q120"/>
    <mergeCell ref="R119:S120"/>
    <mergeCell ref="T119:U120"/>
    <mergeCell ref="V119:W120"/>
    <mergeCell ref="X119:Y120"/>
    <mergeCell ref="BV117:BW118"/>
    <mergeCell ref="C118:E118"/>
    <mergeCell ref="C119:E119"/>
    <mergeCell ref="G119:G120"/>
    <mergeCell ref="H119:H120"/>
    <mergeCell ref="I119:I120"/>
    <mergeCell ref="J119:K120"/>
    <mergeCell ref="L119:M120"/>
    <mergeCell ref="BJ117:BK118"/>
    <mergeCell ref="BL117:BM118"/>
    <mergeCell ref="BN117:BO118"/>
    <mergeCell ref="BP117:BQ118"/>
    <mergeCell ref="BR117:BS118"/>
    <mergeCell ref="BT117:BU118"/>
    <mergeCell ref="AX117:AY118"/>
    <mergeCell ref="AZ117:BA118"/>
    <mergeCell ref="BB117:BC118"/>
    <mergeCell ref="BD117:BE118"/>
    <mergeCell ref="BF117:BG118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BL119:BM120"/>
    <mergeCell ref="BN119:BO120"/>
    <mergeCell ref="BP119:BQ120"/>
    <mergeCell ref="BR119:BS120"/>
    <mergeCell ref="BT119:BU120"/>
    <mergeCell ref="BV119:BW120"/>
    <mergeCell ref="AZ119:BA120"/>
    <mergeCell ref="BB119:BC120"/>
    <mergeCell ref="BD119:BE120"/>
    <mergeCell ref="BF119:BG120"/>
    <mergeCell ref="BH119:BI120"/>
    <mergeCell ref="BJ119:BK120"/>
    <mergeCell ref="AP119:AP120"/>
    <mergeCell ref="AQ119:AQ120"/>
    <mergeCell ref="AR119:AS120"/>
    <mergeCell ref="AT119:AU120"/>
    <mergeCell ref="AV119:AW120"/>
    <mergeCell ref="AX119:AY120"/>
    <mergeCell ref="AH119:AH120"/>
    <mergeCell ref="AI119:AI120"/>
    <mergeCell ref="AJ119:AK120"/>
    <mergeCell ref="AL119:AL120"/>
    <mergeCell ref="AM119:AM120"/>
    <mergeCell ref="BH121:BI122"/>
    <mergeCell ref="AN121:AO122"/>
    <mergeCell ref="AP121:AP122"/>
    <mergeCell ref="AQ121:AQ122"/>
    <mergeCell ref="AR121:AS122"/>
    <mergeCell ref="AT121:AU122"/>
    <mergeCell ref="AV121:AW122"/>
    <mergeCell ref="AF121:AG122"/>
    <mergeCell ref="AH121:AH122"/>
    <mergeCell ref="AI121:AI122"/>
    <mergeCell ref="AJ121:AK122"/>
    <mergeCell ref="AL121:AL122"/>
    <mergeCell ref="AM121:AM122"/>
    <mergeCell ref="X121:Y122"/>
    <mergeCell ref="Z121:Z122"/>
    <mergeCell ref="AA121:AA122"/>
    <mergeCell ref="AB121:AC122"/>
    <mergeCell ref="AD121:AD122"/>
    <mergeCell ref="AE121:AE122"/>
    <mergeCell ref="AN123:AO124"/>
    <mergeCell ref="Z123:Z124"/>
    <mergeCell ref="AA123:AA124"/>
    <mergeCell ref="AB123:AC124"/>
    <mergeCell ref="AD123:AD124"/>
    <mergeCell ref="AE123:AE124"/>
    <mergeCell ref="AF123:AG124"/>
    <mergeCell ref="N123:O124"/>
    <mergeCell ref="P123:Q124"/>
    <mergeCell ref="R123:S124"/>
    <mergeCell ref="T123:U124"/>
    <mergeCell ref="V123:W124"/>
    <mergeCell ref="X123:Y124"/>
    <mergeCell ref="BV121:BW122"/>
    <mergeCell ref="C122:E122"/>
    <mergeCell ref="C123:E123"/>
    <mergeCell ref="G123:G124"/>
    <mergeCell ref="H123:H124"/>
    <mergeCell ref="I123:I124"/>
    <mergeCell ref="J123:K124"/>
    <mergeCell ref="L123:M124"/>
    <mergeCell ref="BJ121:BK122"/>
    <mergeCell ref="BL121:BM122"/>
    <mergeCell ref="BN121:BO122"/>
    <mergeCell ref="BP121:BQ122"/>
    <mergeCell ref="BR121:BS122"/>
    <mergeCell ref="BT121:BU122"/>
    <mergeCell ref="AX121:AY122"/>
    <mergeCell ref="AZ121:BA122"/>
    <mergeCell ref="BB121:BC122"/>
    <mergeCell ref="BD121:BE122"/>
    <mergeCell ref="BF121:BG122"/>
    <mergeCell ref="C124:E124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BL123:BM124"/>
    <mergeCell ref="BN123:BO124"/>
    <mergeCell ref="BP123:BQ124"/>
    <mergeCell ref="BR123:BS124"/>
    <mergeCell ref="BT123:BU124"/>
    <mergeCell ref="BV123:BW124"/>
    <mergeCell ref="AZ123:BA124"/>
    <mergeCell ref="BB123:BC124"/>
    <mergeCell ref="BD123:BE124"/>
    <mergeCell ref="BF123:BG124"/>
    <mergeCell ref="BH123:BI124"/>
    <mergeCell ref="BJ123:BK124"/>
    <mergeCell ref="AP123:AP124"/>
    <mergeCell ref="AQ123:AQ124"/>
    <mergeCell ref="AR123:AS124"/>
    <mergeCell ref="AT123:AU124"/>
    <mergeCell ref="AV123:AW124"/>
    <mergeCell ref="AX123:AY124"/>
    <mergeCell ref="AH123:AH124"/>
    <mergeCell ref="AI123:AI124"/>
    <mergeCell ref="AJ123:AK124"/>
    <mergeCell ref="AL123:AL124"/>
    <mergeCell ref="AM123:AM124"/>
    <mergeCell ref="BH125:BI126"/>
    <mergeCell ref="AN125:AO126"/>
    <mergeCell ref="AP125:AP126"/>
    <mergeCell ref="AQ125:AQ126"/>
    <mergeCell ref="AR125:AS126"/>
    <mergeCell ref="AT125:AU126"/>
    <mergeCell ref="AV125:AW126"/>
    <mergeCell ref="AF125:AG126"/>
    <mergeCell ref="AH125:AH126"/>
    <mergeCell ref="AI125:AI126"/>
    <mergeCell ref="AJ125:AK126"/>
    <mergeCell ref="AL125:AL126"/>
    <mergeCell ref="AM125:AM126"/>
    <mergeCell ref="X125:Y126"/>
    <mergeCell ref="Z125:Z126"/>
    <mergeCell ref="AA125:AA126"/>
    <mergeCell ref="AB125:AC126"/>
    <mergeCell ref="AD125:AD126"/>
    <mergeCell ref="AE125:AE126"/>
    <mergeCell ref="AN127:AO128"/>
    <mergeCell ref="Z127:Z128"/>
    <mergeCell ref="AA127:AA128"/>
    <mergeCell ref="AB127:AC128"/>
    <mergeCell ref="AD127:AD128"/>
    <mergeCell ref="AE127:AE128"/>
    <mergeCell ref="AF127:AG128"/>
    <mergeCell ref="N127:O128"/>
    <mergeCell ref="P127:Q128"/>
    <mergeCell ref="R127:S128"/>
    <mergeCell ref="T127:U128"/>
    <mergeCell ref="V127:W128"/>
    <mergeCell ref="X127:Y128"/>
    <mergeCell ref="BV125:BW126"/>
    <mergeCell ref="C126:E126"/>
    <mergeCell ref="C127:E127"/>
    <mergeCell ref="G127:G128"/>
    <mergeCell ref="H127:H128"/>
    <mergeCell ref="I127:I128"/>
    <mergeCell ref="J127:K128"/>
    <mergeCell ref="L127:M128"/>
    <mergeCell ref="BJ125:BK126"/>
    <mergeCell ref="BL125:BM126"/>
    <mergeCell ref="BN125:BO126"/>
    <mergeCell ref="BP125:BQ126"/>
    <mergeCell ref="BR125:BS126"/>
    <mergeCell ref="BT125:BU126"/>
    <mergeCell ref="AX125:AY126"/>
    <mergeCell ref="AZ125:BA126"/>
    <mergeCell ref="BB125:BC126"/>
    <mergeCell ref="BD125:BE126"/>
    <mergeCell ref="BF125:BG126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BL127:BM128"/>
    <mergeCell ref="BN127:BO128"/>
    <mergeCell ref="BP127:BQ128"/>
    <mergeCell ref="BR127:BS128"/>
    <mergeCell ref="BT127:BU128"/>
    <mergeCell ref="BV127:BW128"/>
    <mergeCell ref="AZ127:BA128"/>
    <mergeCell ref="BB127:BC128"/>
    <mergeCell ref="BD127:BE128"/>
    <mergeCell ref="BF127:BG128"/>
    <mergeCell ref="BH127:BI128"/>
    <mergeCell ref="BJ127:BK128"/>
    <mergeCell ref="AP127:AP128"/>
    <mergeCell ref="AQ127:AQ128"/>
    <mergeCell ref="AR127:AS128"/>
    <mergeCell ref="AT127:AU128"/>
    <mergeCell ref="AV127:AW128"/>
    <mergeCell ref="AX127:AY128"/>
    <mergeCell ref="AH127:AH128"/>
    <mergeCell ref="AI127:AI128"/>
    <mergeCell ref="AJ127:AK128"/>
    <mergeCell ref="AL127:AL128"/>
    <mergeCell ref="AM127:AM128"/>
    <mergeCell ref="BH129:BI130"/>
    <mergeCell ref="AN129:AO130"/>
    <mergeCell ref="AP129:AP130"/>
    <mergeCell ref="AQ129:AQ130"/>
    <mergeCell ref="AR129:AS130"/>
    <mergeCell ref="AT129:AU130"/>
    <mergeCell ref="AV129:AW130"/>
    <mergeCell ref="AF129:AG130"/>
    <mergeCell ref="AH129:AH130"/>
    <mergeCell ref="AI129:AI130"/>
    <mergeCell ref="AJ129:AK130"/>
    <mergeCell ref="AL129:AL130"/>
    <mergeCell ref="AM129:AM130"/>
    <mergeCell ref="X129:Y130"/>
    <mergeCell ref="Z129:Z130"/>
    <mergeCell ref="AA129:AA130"/>
    <mergeCell ref="AB129:AC130"/>
    <mergeCell ref="AD129:AD130"/>
    <mergeCell ref="AE129:AE130"/>
    <mergeCell ref="AN131:AO132"/>
    <mergeCell ref="Z131:Z132"/>
    <mergeCell ref="AA131:AA132"/>
    <mergeCell ref="AB131:AC132"/>
    <mergeCell ref="AD131:AD132"/>
    <mergeCell ref="AE131:AE132"/>
    <mergeCell ref="AF131:AG132"/>
    <mergeCell ref="N131:O132"/>
    <mergeCell ref="P131:Q132"/>
    <mergeCell ref="R131:S132"/>
    <mergeCell ref="T131:U132"/>
    <mergeCell ref="V131:W132"/>
    <mergeCell ref="X131:Y132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BJ129:BK130"/>
    <mergeCell ref="BL129:BM130"/>
    <mergeCell ref="BN129:BO130"/>
    <mergeCell ref="BP129:BQ130"/>
    <mergeCell ref="BR129:BS130"/>
    <mergeCell ref="BT129:BU130"/>
    <mergeCell ref="AX129:AY130"/>
    <mergeCell ref="AZ129:BA130"/>
    <mergeCell ref="BB129:BC130"/>
    <mergeCell ref="BD129:BE130"/>
    <mergeCell ref="BF129:BG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BL131:BM132"/>
    <mergeCell ref="BN131:BO132"/>
    <mergeCell ref="BP131:BQ132"/>
    <mergeCell ref="BR131:BS132"/>
    <mergeCell ref="BT131:BU132"/>
    <mergeCell ref="BV131:BW132"/>
    <mergeCell ref="AZ131:BA132"/>
    <mergeCell ref="BB131:BC132"/>
    <mergeCell ref="BD131:BE132"/>
    <mergeCell ref="BF131:BG132"/>
    <mergeCell ref="BH131:BI132"/>
    <mergeCell ref="BJ131:BK132"/>
    <mergeCell ref="AP131:AP132"/>
    <mergeCell ref="AQ131:AQ132"/>
    <mergeCell ref="AR131:AS132"/>
    <mergeCell ref="AT131:AU132"/>
    <mergeCell ref="AV131:AW132"/>
    <mergeCell ref="AX131:AY132"/>
    <mergeCell ref="AH131:AH132"/>
    <mergeCell ref="AI131:AI132"/>
    <mergeCell ref="AJ131:AK132"/>
    <mergeCell ref="AL131:AL132"/>
    <mergeCell ref="AM131:AM132"/>
    <mergeCell ref="BH133:BI134"/>
    <mergeCell ref="AN133:AO134"/>
    <mergeCell ref="AP133:AP134"/>
    <mergeCell ref="AQ133:AQ134"/>
    <mergeCell ref="AR133:AS134"/>
    <mergeCell ref="AT133:AU134"/>
    <mergeCell ref="AV133:AW134"/>
    <mergeCell ref="AF133:AG134"/>
    <mergeCell ref="AH133:AH134"/>
    <mergeCell ref="AI133:AI134"/>
    <mergeCell ref="AJ133:AK134"/>
    <mergeCell ref="AL133:AL134"/>
    <mergeCell ref="AM133:AM134"/>
    <mergeCell ref="X133:Y134"/>
    <mergeCell ref="Z133:Z134"/>
    <mergeCell ref="AA133:AA134"/>
    <mergeCell ref="AB133:AC134"/>
    <mergeCell ref="AD133:AD134"/>
    <mergeCell ref="AE133:AE134"/>
    <mergeCell ref="AN135:AO136"/>
    <mergeCell ref="Z135:Z136"/>
    <mergeCell ref="AA135:AA136"/>
    <mergeCell ref="AB135:AC136"/>
    <mergeCell ref="AD135:AD136"/>
    <mergeCell ref="AE135:AE136"/>
    <mergeCell ref="AF135:AG136"/>
    <mergeCell ref="N135:O136"/>
    <mergeCell ref="P135:Q136"/>
    <mergeCell ref="R135:S136"/>
    <mergeCell ref="T135:U136"/>
    <mergeCell ref="V135:W136"/>
    <mergeCell ref="X135:Y136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BJ133:BK134"/>
    <mergeCell ref="BL133:BM134"/>
    <mergeCell ref="BN133:BO134"/>
    <mergeCell ref="BP133:BQ134"/>
    <mergeCell ref="BR133:BS134"/>
    <mergeCell ref="BT133:BU134"/>
    <mergeCell ref="AX133:AY134"/>
    <mergeCell ref="AZ133:BA134"/>
    <mergeCell ref="BB133:BC134"/>
    <mergeCell ref="BD133:BE134"/>
    <mergeCell ref="BF133:BG134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BL135:BM136"/>
    <mergeCell ref="BN135:BO136"/>
    <mergeCell ref="BP135:BQ136"/>
    <mergeCell ref="BR135:BS136"/>
    <mergeCell ref="BT135:BU136"/>
    <mergeCell ref="BV135:BW136"/>
    <mergeCell ref="AZ135:BA136"/>
    <mergeCell ref="BB135:BC136"/>
    <mergeCell ref="BD135:BE136"/>
    <mergeCell ref="BF135:BG136"/>
    <mergeCell ref="BH135:BI136"/>
    <mergeCell ref="BJ135:BK136"/>
    <mergeCell ref="AP135:AP136"/>
    <mergeCell ref="AQ135:AQ136"/>
    <mergeCell ref="AR135:AS136"/>
    <mergeCell ref="AT135:AU136"/>
    <mergeCell ref="AV135:AW136"/>
    <mergeCell ref="AX135:AY136"/>
    <mergeCell ref="AH135:AH136"/>
    <mergeCell ref="AI135:AI136"/>
    <mergeCell ref="AJ135:AK136"/>
    <mergeCell ref="AL135:AL136"/>
    <mergeCell ref="AM135:AM136"/>
    <mergeCell ref="BH137:BI138"/>
    <mergeCell ref="AN137:AO138"/>
    <mergeCell ref="AP137:AP138"/>
    <mergeCell ref="AQ137:AQ138"/>
    <mergeCell ref="AR137:AS138"/>
    <mergeCell ref="AT137:AU138"/>
    <mergeCell ref="AV137:AW138"/>
    <mergeCell ref="AF137:AG138"/>
    <mergeCell ref="AH137:AH138"/>
    <mergeCell ref="AI137:AI138"/>
    <mergeCell ref="AJ137:AK138"/>
    <mergeCell ref="AL137:AL138"/>
    <mergeCell ref="AM137:AM138"/>
    <mergeCell ref="X137:Y138"/>
    <mergeCell ref="Z137:Z138"/>
    <mergeCell ref="AA137:AA138"/>
    <mergeCell ref="AB137:AC138"/>
    <mergeCell ref="AD137:AD138"/>
    <mergeCell ref="AE137:AE138"/>
    <mergeCell ref="AN139:AO140"/>
    <mergeCell ref="Z139:Z140"/>
    <mergeCell ref="AA139:AA140"/>
    <mergeCell ref="AB139:AC140"/>
    <mergeCell ref="AD139:AD140"/>
    <mergeCell ref="AE139:AE140"/>
    <mergeCell ref="AF139:AG140"/>
    <mergeCell ref="N139:O140"/>
    <mergeCell ref="P139:Q140"/>
    <mergeCell ref="R139:S140"/>
    <mergeCell ref="T139:U140"/>
    <mergeCell ref="V139:W140"/>
    <mergeCell ref="X139:Y140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BJ137:BK138"/>
    <mergeCell ref="BL137:BM138"/>
    <mergeCell ref="BN137:BO138"/>
    <mergeCell ref="BP137:BQ138"/>
    <mergeCell ref="BR137:BS138"/>
    <mergeCell ref="BT137:BU138"/>
    <mergeCell ref="AX137:AY138"/>
    <mergeCell ref="AZ137:BA138"/>
    <mergeCell ref="BB137:BC138"/>
    <mergeCell ref="BD137:BE138"/>
    <mergeCell ref="BF137:BG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BL139:BM140"/>
    <mergeCell ref="BN139:BO140"/>
    <mergeCell ref="BP139:BQ140"/>
    <mergeCell ref="BR139:BS140"/>
    <mergeCell ref="BT139:BU140"/>
    <mergeCell ref="BV139:BW140"/>
    <mergeCell ref="AZ139:BA140"/>
    <mergeCell ref="BB139:BC140"/>
    <mergeCell ref="BD139:BE140"/>
    <mergeCell ref="BF139:BG140"/>
    <mergeCell ref="BH139:BI140"/>
    <mergeCell ref="BJ139:BK140"/>
    <mergeCell ref="AP139:AP140"/>
    <mergeCell ref="AQ139:AQ140"/>
    <mergeCell ref="AR139:AS140"/>
    <mergeCell ref="AT139:AU140"/>
    <mergeCell ref="AV139:AW140"/>
    <mergeCell ref="AX139:AY140"/>
    <mergeCell ref="AH139:AH140"/>
    <mergeCell ref="AI139:AI140"/>
    <mergeCell ref="AJ139:AK140"/>
    <mergeCell ref="AL139:AL140"/>
    <mergeCell ref="AM139:AM140"/>
    <mergeCell ref="BF141:BG142"/>
    <mergeCell ref="BH141:BI142"/>
    <mergeCell ref="AN141:AO142"/>
    <mergeCell ref="AP141:AP142"/>
    <mergeCell ref="AQ141:AQ142"/>
    <mergeCell ref="AR141:AS142"/>
    <mergeCell ref="AT141:AU142"/>
    <mergeCell ref="AV141:AW142"/>
    <mergeCell ref="AF141:AG142"/>
    <mergeCell ref="AH141:AH142"/>
    <mergeCell ref="AI141:AI142"/>
    <mergeCell ref="AJ141:AK142"/>
    <mergeCell ref="AL141:AL142"/>
    <mergeCell ref="AM141:AM142"/>
    <mergeCell ref="X141:Y142"/>
    <mergeCell ref="Z141:Z142"/>
    <mergeCell ref="AA141:AA142"/>
    <mergeCell ref="AB141:AC142"/>
    <mergeCell ref="AD141:AD142"/>
    <mergeCell ref="AE141:AE142"/>
    <mergeCell ref="AM143:AM144"/>
    <mergeCell ref="AN143:AO144"/>
    <mergeCell ref="Z143:Z144"/>
    <mergeCell ref="AA143:AA144"/>
    <mergeCell ref="AB143:AC144"/>
    <mergeCell ref="AD143:AD144"/>
    <mergeCell ref="AE143:AE144"/>
    <mergeCell ref="AF143:AG144"/>
    <mergeCell ref="N143:O144"/>
    <mergeCell ref="P143:Q144"/>
    <mergeCell ref="R143:S144"/>
    <mergeCell ref="T143:U144"/>
    <mergeCell ref="V143:W144"/>
    <mergeCell ref="X143:Y144"/>
    <mergeCell ref="BV141:BW142"/>
    <mergeCell ref="C142:E142"/>
    <mergeCell ref="C143:E143"/>
    <mergeCell ref="G143:G144"/>
    <mergeCell ref="H143:H144"/>
    <mergeCell ref="I143:I144"/>
    <mergeCell ref="J143:K144"/>
    <mergeCell ref="L143:M144"/>
    <mergeCell ref="BJ141:BK142"/>
    <mergeCell ref="BL141:BM142"/>
    <mergeCell ref="BN141:BO142"/>
    <mergeCell ref="BP141:BQ142"/>
    <mergeCell ref="BR141:BS142"/>
    <mergeCell ref="BT141:BU142"/>
    <mergeCell ref="AX141:AY142"/>
    <mergeCell ref="AZ141:BA142"/>
    <mergeCell ref="BB141:BC142"/>
    <mergeCell ref="BD141:BE142"/>
    <mergeCell ref="BX143:BZ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BL143:BM144"/>
    <mergeCell ref="BN143:BO144"/>
    <mergeCell ref="BP143:BQ144"/>
    <mergeCell ref="BR143:BS144"/>
    <mergeCell ref="BT143:BU144"/>
    <mergeCell ref="BV143:BW144"/>
    <mergeCell ref="AZ143:BA144"/>
    <mergeCell ref="BB143:BC144"/>
    <mergeCell ref="BD143:BE144"/>
    <mergeCell ref="BF143:BG144"/>
    <mergeCell ref="BH143:BI144"/>
    <mergeCell ref="BJ143:BK144"/>
    <mergeCell ref="AP143:AP144"/>
    <mergeCell ref="AQ143:AQ144"/>
    <mergeCell ref="AR143:AS144"/>
    <mergeCell ref="AT143:AU144"/>
    <mergeCell ref="AV143:AW144"/>
    <mergeCell ref="AX143:AY144"/>
    <mergeCell ref="AH143:AH144"/>
    <mergeCell ref="AI143:AI144"/>
    <mergeCell ref="AJ143:AK144"/>
    <mergeCell ref="AL143:AL144"/>
    <mergeCell ref="BF145:BG146"/>
    <mergeCell ref="BH145:BI146"/>
    <mergeCell ref="AN145:AO146"/>
    <mergeCell ref="AP145:AP146"/>
    <mergeCell ref="AQ145:AQ146"/>
    <mergeCell ref="AR145:AS146"/>
    <mergeCell ref="AT145:AU146"/>
    <mergeCell ref="AV145:AW146"/>
    <mergeCell ref="AF145:AG146"/>
    <mergeCell ref="AH145:AH146"/>
    <mergeCell ref="AI145:AI146"/>
    <mergeCell ref="AJ145:AK146"/>
    <mergeCell ref="AL145:AL146"/>
    <mergeCell ref="AM145:AM146"/>
    <mergeCell ref="X145:Y146"/>
    <mergeCell ref="Z145:Z146"/>
    <mergeCell ref="AA145:AA146"/>
    <mergeCell ref="AB145:AC146"/>
    <mergeCell ref="AD145:AD146"/>
    <mergeCell ref="AE145:AE146"/>
    <mergeCell ref="AM147:AM148"/>
    <mergeCell ref="AN147:AO148"/>
    <mergeCell ref="Z147:Z148"/>
    <mergeCell ref="AA147:AA148"/>
    <mergeCell ref="AB147:AC148"/>
    <mergeCell ref="AD147:AD148"/>
    <mergeCell ref="AE147:AE148"/>
    <mergeCell ref="AF147:AG148"/>
    <mergeCell ref="N147:O148"/>
    <mergeCell ref="P147:Q148"/>
    <mergeCell ref="R147:S148"/>
    <mergeCell ref="T147:U148"/>
    <mergeCell ref="V147:W148"/>
    <mergeCell ref="X147:Y148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BJ145:BK146"/>
    <mergeCell ref="BL145:BM146"/>
    <mergeCell ref="BN145:BO146"/>
    <mergeCell ref="BP145:BQ146"/>
    <mergeCell ref="BR145:BS146"/>
    <mergeCell ref="BT145:BU146"/>
    <mergeCell ref="AX145:AY146"/>
    <mergeCell ref="AZ145:BA146"/>
    <mergeCell ref="BB145:BC146"/>
    <mergeCell ref="BD145:BE146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BL147:BM148"/>
    <mergeCell ref="BN147:BO148"/>
    <mergeCell ref="BP147:BQ148"/>
    <mergeCell ref="BR147:BS148"/>
    <mergeCell ref="BT147:BU148"/>
    <mergeCell ref="BV147:BW148"/>
    <mergeCell ref="AZ147:BA148"/>
    <mergeCell ref="BB147:BC148"/>
    <mergeCell ref="BD147:BE148"/>
    <mergeCell ref="BF147:BG148"/>
    <mergeCell ref="BH147:BI148"/>
    <mergeCell ref="BJ147:BK148"/>
    <mergeCell ref="AP147:AP148"/>
    <mergeCell ref="AQ147:AQ148"/>
    <mergeCell ref="AR147:AS148"/>
    <mergeCell ref="AT147:AU148"/>
    <mergeCell ref="AV147:AW148"/>
    <mergeCell ref="AX147:AY148"/>
    <mergeCell ref="AH147:AH148"/>
    <mergeCell ref="AI147:AI148"/>
    <mergeCell ref="AJ147:AK148"/>
    <mergeCell ref="AL147:AL148"/>
    <mergeCell ref="BF149:BG150"/>
    <mergeCell ref="BH149:BI150"/>
    <mergeCell ref="AN149:AO150"/>
    <mergeCell ref="AP149:AP150"/>
    <mergeCell ref="AQ149:AQ150"/>
    <mergeCell ref="AR149:AS150"/>
    <mergeCell ref="AT149:AU150"/>
    <mergeCell ref="AV149:AW150"/>
    <mergeCell ref="AF149:AG150"/>
    <mergeCell ref="AH149:AH150"/>
    <mergeCell ref="AI149:AI150"/>
    <mergeCell ref="AJ149:AK150"/>
    <mergeCell ref="AL149:AL150"/>
    <mergeCell ref="AM149:AM150"/>
    <mergeCell ref="X149:Y150"/>
    <mergeCell ref="Z149:Z150"/>
    <mergeCell ref="AA149:AA150"/>
    <mergeCell ref="AB149:AC150"/>
    <mergeCell ref="AD149:AD150"/>
    <mergeCell ref="AE149:AE150"/>
    <mergeCell ref="AM151:AM152"/>
    <mergeCell ref="AN151:AO152"/>
    <mergeCell ref="Z151:Z152"/>
    <mergeCell ref="AA151:AA152"/>
    <mergeCell ref="AB151:AC152"/>
    <mergeCell ref="AD151:AD152"/>
    <mergeCell ref="AE151:AE152"/>
    <mergeCell ref="AF151:AG152"/>
    <mergeCell ref="N151:O152"/>
    <mergeCell ref="P151:Q152"/>
    <mergeCell ref="R151:S152"/>
    <mergeCell ref="T151:U152"/>
    <mergeCell ref="V151:W152"/>
    <mergeCell ref="X151:Y152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BJ149:BK150"/>
    <mergeCell ref="BL149:BM150"/>
    <mergeCell ref="BN149:BO150"/>
    <mergeCell ref="BP149:BQ150"/>
    <mergeCell ref="BR149:BS150"/>
    <mergeCell ref="BT149:BU150"/>
    <mergeCell ref="AX149:AY150"/>
    <mergeCell ref="AZ149:BA150"/>
    <mergeCell ref="BB149:BC150"/>
    <mergeCell ref="BD149:BE150"/>
    <mergeCell ref="BX151:BZ152"/>
    <mergeCell ref="C152:E152"/>
    <mergeCell ref="C153:E153"/>
    <mergeCell ref="J153:K154"/>
    <mergeCell ref="L153:M154"/>
    <mergeCell ref="N153:O154"/>
    <mergeCell ref="P153:Q154"/>
    <mergeCell ref="R153:S154"/>
    <mergeCell ref="T153:U154"/>
    <mergeCell ref="V153:W154"/>
    <mergeCell ref="BL151:BM152"/>
    <mergeCell ref="BN151:BO152"/>
    <mergeCell ref="BP151:BQ152"/>
    <mergeCell ref="BR151:BS152"/>
    <mergeCell ref="BT151:BU152"/>
    <mergeCell ref="BV151:BW152"/>
    <mergeCell ref="AZ151:BA152"/>
    <mergeCell ref="BB151:BC152"/>
    <mergeCell ref="BD151:BE152"/>
    <mergeCell ref="BF151:BG152"/>
    <mergeCell ref="BH151:BI152"/>
    <mergeCell ref="BJ151:BK152"/>
    <mergeCell ref="AP151:AP152"/>
    <mergeCell ref="AQ151:AQ152"/>
    <mergeCell ref="AR151:AS152"/>
    <mergeCell ref="AT151:AU152"/>
    <mergeCell ref="AV151:AW152"/>
    <mergeCell ref="AX151:AY152"/>
    <mergeCell ref="AH151:AH152"/>
    <mergeCell ref="AI151:AI152"/>
    <mergeCell ref="AJ151:AK152"/>
    <mergeCell ref="AL151:AL152"/>
    <mergeCell ref="BF153:BG154"/>
    <mergeCell ref="BH153:BI154"/>
    <mergeCell ref="AN153:AO154"/>
    <mergeCell ref="AP153:AP154"/>
    <mergeCell ref="AQ153:AQ154"/>
    <mergeCell ref="AR153:AS154"/>
    <mergeCell ref="AT153:AU154"/>
    <mergeCell ref="AV153:AW154"/>
    <mergeCell ref="AF153:AG154"/>
    <mergeCell ref="AH153:AH154"/>
    <mergeCell ref="AI153:AI154"/>
    <mergeCell ref="AJ153:AK154"/>
    <mergeCell ref="AL153:AL154"/>
    <mergeCell ref="AM153:AM154"/>
    <mergeCell ref="X153:Y154"/>
    <mergeCell ref="Z153:Z154"/>
    <mergeCell ref="AA153:AA154"/>
    <mergeCell ref="AB153:AC154"/>
    <mergeCell ref="AD153:AD154"/>
    <mergeCell ref="AE153:AE154"/>
    <mergeCell ref="AM155:AM156"/>
    <mergeCell ref="AN155:AO156"/>
    <mergeCell ref="Z155:Z156"/>
    <mergeCell ref="AA155:AA156"/>
    <mergeCell ref="AB155:AC156"/>
    <mergeCell ref="AD155:AD156"/>
    <mergeCell ref="AE155:AE156"/>
    <mergeCell ref="AF155:AG156"/>
    <mergeCell ref="N155:O156"/>
    <mergeCell ref="P155:Q156"/>
    <mergeCell ref="R155:S156"/>
    <mergeCell ref="T155:U156"/>
    <mergeCell ref="V155:W156"/>
    <mergeCell ref="X155:Y156"/>
    <mergeCell ref="BV153:BW154"/>
    <mergeCell ref="C154:E154"/>
    <mergeCell ref="C155:E155"/>
    <mergeCell ref="G155:G156"/>
    <mergeCell ref="H155:H156"/>
    <mergeCell ref="I155:I156"/>
    <mergeCell ref="J155:K156"/>
    <mergeCell ref="L155:M156"/>
    <mergeCell ref="BJ153:BK154"/>
    <mergeCell ref="BL153:BM154"/>
    <mergeCell ref="BN153:BO154"/>
    <mergeCell ref="BP153:BQ154"/>
    <mergeCell ref="BR153:BS154"/>
    <mergeCell ref="BT153:BU154"/>
    <mergeCell ref="AX153:AY154"/>
    <mergeCell ref="AZ153:BA154"/>
    <mergeCell ref="BB153:BC154"/>
    <mergeCell ref="BD153:BE154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BL155:BM156"/>
    <mergeCell ref="BN155:BO156"/>
    <mergeCell ref="BP155:BQ156"/>
    <mergeCell ref="BR155:BS156"/>
    <mergeCell ref="BT155:BU156"/>
    <mergeCell ref="BV155:BW156"/>
    <mergeCell ref="AZ155:BA156"/>
    <mergeCell ref="BB155:BC156"/>
    <mergeCell ref="BD155:BE156"/>
    <mergeCell ref="BF155:BG156"/>
    <mergeCell ref="BH155:BI156"/>
    <mergeCell ref="BJ155:BK156"/>
    <mergeCell ref="AP155:AP156"/>
    <mergeCell ref="AQ155:AQ156"/>
    <mergeCell ref="AR155:AS156"/>
    <mergeCell ref="AT155:AU156"/>
    <mergeCell ref="AV155:AW156"/>
    <mergeCell ref="AX155:AY156"/>
    <mergeCell ref="AH155:AH156"/>
    <mergeCell ref="AI155:AI156"/>
    <mergeCell ref="AJ155:AK156"/>
    <mergeCell ref="AL155:AL156"/>
    <mergeCell ref="BF157:BG158"/>
    <mergeCell ref="BH157:BI158"/>
    <mergeCell ref="AN157:AO158"/>
    <mergeCell ref="AP157:AP158"/>
    <mergeCell ref="AQ157:AQ158"/>
    <mergeCell ref="AR157:AS158"/>
    <mergeCell ref="AT157:AU158"/>
    <mergeCell ref="AV157:AW158"/>
    <mergeCell ref="AF157:AG158"/>
    <mergeCell ref="AH157:AH158"/>
    <mergeCell ref="AI157:AI158"/>
    <mergeCell ref="AJ157:AK158"/>
    <mergeCell ref="AL157:AL158"/>
    <mergeCell ref="AM157:AM158"/>
    <mergeCell ref="X157:Y158"/>
    <mergeCell ref="Z157:Z158"/>
    <mergeCell ref="AA157:AA158"/>
    <mergeCell ref="AB157:AC158"/>
    <mergeCell ref="AD157:AD158"/>
    <mergeCell ref="AE157:AE158"/>
    <mergeCell ref="AM159:AM160"/>
    <mergeCell ref="AN159:AO160"/>
    <mergeCell ref="Z159:Z160"/>
    <mergeCell ref="AA159:AA160"/>
    <mergeCell ref="AB159:AC160"/>
    <mergeCell ref="AD159:AD160"/>
    <mergeCell ref="AE159:AE160"/>
    <mergeCell ref="AF159:AG160"/>
    <mergeCell ref="N159:O160"/>
    <mergeCell ref="P159:Q160"/>
    <mergeCell ref="R159:S160"/>
    <mergeCell ref="T159:U160"/>
    <mergeCell ref="V159:W160"/>
    <mergeCell ref="X159:Y160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BJ157:BK158"/>
    <mergeCell ref="BL157:BM158"/>
    <mergeCell ref="BN157:BO158"/>
    <mergeCell ref="BP157:BQ158"/>
    <mergeCell ref="BR157:BS158"/>
    <mergeCell ref="BT157:BU158"/>
    <mergeCell ref="AX157:AY158"/>
    <mergeCell ref="AZ157:BA158"/>
    <mergeCell ref="BB157:BC158"/>
    <mergeCell ref="BD157:BE158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BL159:BM160"/>
    <mergeCell ref="BN159:BO160"/>
    <mergeCell ref="BP159:BQ160"/>
    <mergeCell ref="BR159:BS160"/>
    <mergeCell ref="BT159:BU160"/>
    <mergeCell ref="BV159:BW160"/>
    <mergeCell ref="AZ159:BA160"/>
    <mergeCell ref="BB159:BC160"/>
    <mergeCell ref="BD159:BE160"/>
    <mergeCell ref="BF159:BG160"/>
    <mergeCell ref="BH159:BI160"/>
    <mergeCell ref="BJ159:BK160"/>
    <mergeCell ref="AP159:AP160"/>
    <mergeCell ref="AQ159:AQ160"/>
    <mergeCell ref="AR159:AS160"/>
    <mergeCell ref="AT159:AU160"/>
    <mergeCell ref="AV159:AW160"/>
    <mergeCell ref="AX159:AY160"/>
    <mergeCell ref="AH159:AH160"/>
    <mergeCell ref="AI159:AI160"/>
    <mergeCell ref="AJ159:AK160"/>
    <mergeCell ref="AL159:AL160"/>
    <mergeCell ref="BF161:BG162"/>
    <mergeCell ref="BH161:BI162"/>
    <mergeCell ref="AN161:AO162"/>
    <mergeCell ref="AP161:AP162"/>
    <mergeCell ref="AQ161:AQ162"/>
    <mergeCell ref="AR161:AS162"/>
    <mergeCell ref="AT161:AU162"/>
    <mergeCell ref="AV161:AW162"/>
    <mergeCell ref="AF161:AG162"/>
    <mergeCell ref="AH161:AH162"/>
    <mergeCell ref="AI161:AI162"/>
    <mergeCell ref="AJ161:AK162"/>
    <mergeCell ref="AL161:AL162"/>
    <mergeCell ref="AM161:AM162"/>
    <mergeCell ref="X161:Y162"/>
    <mergeCell ref="Z161:Z162"/>
    <mergeCell ref="AA161:AA162"/>
    <mergeCell ref="AB161:AC162"/>
    <mergeCell ref="AD161:AD162"/>
    <mergeCell ref="AE161:AE162"/>
    <mergeCell ref="AM163:AM164"/>
    <mergeCell ref="AN163:AO164"/>
    <mergeCell ref="Z163:Z164"/>
    <mergeCell ref="AA163:AA164"/>
    <mergeCell ref="AB163:AC164"/>
    <mergeCell ref="AD163:AD164"/>
    <mergeCell ref="AE163:AE164"/>
    <mergeCell ref="AF163:AG164"/>
    <mergeCell ref="N163:O164"/>
    <mergeCell ref="P163:Q164"/>
    <mergeCell ref="R163:S164"/>
    <mergeCell ref="T163:U164"/>
    <mergeCell ref="V163:W164"/>
    <mergeCell ref="X163:Y164"/>
    <mergeCell ref="BV161:BW162"/>
    <mergeCell ref="C162:E162"/>
    <mergeCell ref="C163:E163"/>
    <mergeCell ref="G163:G164"/>
    <mergeCell ref="H163:H164"/>
    <mergeCell ref="I163:I164"/>
    <mergeCell ref="J163:K164"/>
    <mergeCell ref="L163:M164"/>
    <mergeCell ref="BJ161:BK162"/>
    <mergeCell ref="BL161:BM162"/>
    <mergeCell ref="BN161:BO162"/>
    <mergeCell ref="BP161:BQ162"/>
    <mergeCell ref="BR161:BS162"/>
    <mergeCell ref="BT161:BU162"/>
    <mergeCell ref="AX161:AY162"/>
    <mergeCell ref="AZ161:BA162"/>
    <mergeCell ref="BB161:BC162"/>
    <mergeCell ref="BD161:BE162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BL163:BM164"/>
    <mergeCell ref="BN163:BO164"/>
    <mergeCell ref="BP163:BQ164"/>
    <mergeCell ref="BR163:BS164"/>
    <mergeCell ref="BT163:BU164"/>
    <mergeCell ref="BV163:BW164"/>
    <mergeCell ref="AZ163:BA164"/>
    <mergeCell ref="BB163:BC164"/>
    <mergeCell ref="BD163:BE164"/>
    <mergeCell ref="BF163:BG164"/>
    <mergeCell ref="BH163:BI164"/>
    <mergeCell ref="BJ163:BK164"/>
    <mergeCell ref="AP163:AP164"/>
    <mergeCell ref="AQ163:AQ164"/>
    <mergeCell ref="AR163:AS164"/>
    <mergeCell ref="AT163:AU164"/>
    <mergeCell ref="AV163:AW164"/>
    <mergeCell ref="AX163:AY164"/>
    <mergeCell ref="AH163:AH164"/>
    <mergeCell ref="AI163:AI164"/>
    <mergeCell ref="AJ163:AK164"/>
    <mergeCell ref="AL163:AL164"/>
    <mergeCell ref="BF165:BG166"/>
    <mergeCell ref="BH165:BI166"/>
    <mergeCell ref="AN165:AO166"/>
    <mergeCell ref="AP165:AP166"/>
    <mergeCell ref="AQ165:AQ166"/>
    <mergeCell ref="AR165:AS166"/>
    <mergeCell ref="AT165:AU166"/>
    <mergeCell ref="AV165:AW166"/>
    <mergeCell ref="AF165:AG166"/>
    <mergeCell ref="AH165:AH166"/>
    <mergeCell ref="AI165:AI166"/>
    <mergeCell ref="AJ165:AK166"/>
    <mergeCell ref="AL165:AL166"/>
    <mergeCell ref="AM165:AM166"/>
    <mergeCell ref="X165:Y166"/>
    <mergeCell ref="Z165:Z166"/>
    <mergeCell ref="AA165:AA166"/>
    <mergeCell ref="AB165:AC166"/>
    <mergeCell ref="AD165:AD166"/>
    <mergeCell ref="AE165:AE166"/>
    <mergeCell ref="AM167:AM168"/>
    <mergeCell ref="AN167:AO168"/>
    <mergeCell ref="Z167:Z168"/>
    <mergeCell ref="AA167:AA168"/>
    <mergeCell ref="AB167:AC168"/>
    <mergeCell ref="AD167:AD168"/>
    <mergeCell ref="AE167:AE168"/>
    <mergeCell ref="AF167:AG168"/>
    <mergeCell ref="N167:O168"/>
    <mergeCell ref="P167:Q168"/>
    <mergeCell ref="R167:S168"/>
    <mergeCell ref="T167:U168"/>
    <mergeCell ref="V167:W168"/>
    <mergeCell ref="X167:Y168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BJ165:BK166"/>
    <mergeCell ref="BL165:BM166"/>
    <mergeCell ref="BN165:BO166"/>
    <mergeCell ref="BP165:BQ166"/>
    <mergeCell ref="BR165:BS166"/>
    <mergeCell ref="BT165:BU166"/>
    <mergeCell ref="AX165:AY166"/>
    <mergeCell ref="AZ165:BA166"/>
    <mergeCell ref="BB165:BC166"/>
    <mergeCell ref="BD165:BE166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BL167:BM168"/>
    <mergeCell ref="BN167:BO168"/>
    <mergeCell ref="BP167:BQ168"/>
    <mergeCell ref="BR167:BS168"/>
    <mergeCell ref="BT167:BU168"/>
    <mergeCell ref="BV167:BW168"/>
    <mergeCell ref="AZ167:BA168"/>
    <mergeCell ref="BB167:BC168"/>
    <mergeCell ref="BD167:BE168"/>
    <mergeCell ref="BF167:BG168"/>
    <mergeCell ref="BH167:BI168"/>
    <mergeCell ref="BJ167:BK168"/>
    <mergeCell ref="AP167:AP168"/>
    <mergeCell ref="AQ167:AQ168"/>
    <mergeCell ref="AR167:AS168"/>
    <mergeCell ref="AT167:AU168"/>
    <mergeCell ref="AV167:AW168"/>
    <mergeCell ref="AX167:AY168"/>
    <mergeCell ref="AH167:AH168"/>
    <mergeCell ref="AI167:AI168"/>
    <mergeCell ref="AJ167:AK168"/>
    <mergeCell ref="AL167:AL168"/>
    <mergeCell ref="BF169:BG170"/>
    <mergeCell ref="BH169:BI170"/>
    <mergeCell ref="AN169:AO170"/>
    <mergeCell ref="AP169:AP170"/>
    <mergeCell ref="AQ169:AQ170"/>
    <mergeCell ref="AR169:AS170"/>
    <mergeCell ref="AT169:AU170"/>
    <mergeCell ref="AV169:AW170"/>
    <mergeCell ref="AF169:AG170"/>
    <mergeCell ref="AH169:AH170"/>
    <mergeCell ref="AI169:AI170"/>
    <mergeCell ref="AJ169:AK170"/>
    <mergeCell ref="AL169:AL170"/>
    <mergeCell ref="AM169:AM170"/>
    <mergeCell ref="X169:Y170"/>
    <mergeCell ref="Z169:Z170"/>
    <mergeCell ref="AA169:AA170"/>
    <mergeCell ref="AB169:AC170"/>
    <mergeCell ref="AD169:AD170"/>
    <mergeCell ref="AE169:AE170"/>
    <mergeCell ref="AM171:AM172"/>
    <mergeCell ref="AN171:AO172"/>
    <mergeCell ref="Z171:Z172"/>
    <mergeCell ref="AA171:AA172"/>
    <mergeCell ref="AB171:AC172"/>
    <mergeCell ref="AD171:AD172"/>
    <mergeCell ref="AE171:AE172"/>
    <mergeCell ref="AF171:AG172"/>
    <mergeCell ref="N171:O172"/>
    <mergeCell ref="P171:Q172"/>
    <mergeCell ref="R171:S172"/>
    <mergeCell ref="T171:U172"/>
    <mergeCell ref="V171:W172"/>
    <mergeCell ref="X171:Y172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BJ169:BK170"/>
    <mergeCell ref="BL169:BM170"/>
    <mergeCell ref="BN169:BO170"/>
    <mergeCell ref="BP169:BQ170"/>
    <mergeCell ref="BR169:BS170"/>
    <mergeCell ref="BT169:BU170"/>
    <mergeCell ref="AX169:AY170"/>
    <mergeCell ref="AZ169:BA170"/>
    <mergeCell ref="BB169:BC170"/>
    <mergeCell ref="BD169:BE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BL171:BM172"/>
    <mergeCell ref="BN171:BO172"/>
    <mergeCell ref="BP171:BQ172"/>
    <mergeCell ref="BR171:BS172"/>
    <mergeCell ref="BT171:BU172"/>
    <mergeCell ref="BV171:BW172"/>
    <mergeCell ref="AZ171:BA172"/>
    <mergeCell ref="BB171:BC172"/>
    <mergeCell ref="BD171:BE172"/>
    <mergeCell ref="BF171:BG172"/>
    <mergeCell ref="BH171:BI172"/>
    <mergeCell ref="BJ171:BK172"/>
    <mergeCell ref="AP171:AP172"/>
    <mergeCell ref="AQ171:AQ172"/>
    <mergeCell ref="AR171:AS172"/>
    <mergeCell ref="AT171:AU172"/>
    <mergeCell ref="AV171:AW172"/>
    <mergeCell ref="AX171:AY172"/>
    <mergeCell ref="AH171:AH172"/>
    <mergeCell ref="AI171:AI172"/>
    <mergeCell ref="AJ171:AK172"/>
    <mergeCell ref="AL171:AL172"/>
    <mergeCell ref="BF173:BG174"/>
    <mergeCell ref="BH173:BI174"/>
    <mergeCell ref="AN173:AO174"/>
    <mergeCell ref="AP173:AP174"/>
    <mergeCell ref="AQ173:AQ174"/>
    <mergeCell ref="AR173:AS174"/>
    <mergeCell ref="AT173:AU174"/>
    <mergeCell ref="AV173:AW174"/>
    <mergeCell ref="AF173:AG174"/>
    <mergeCell ref="AH173:AH174"/>
    <mergeCell ref="AI173:AI174"/>
    <mergeCell ref="AJ173:AK174"/>
    <mergeCell ref="AL173:AL174"/>
    <mergeCell ref="AM173:AM174"/>
    <mergeCell ref="X173:Y174"/>
    <mergeCell ref="Z173:Z174"/>
    <mergeCell ref="AA173:AA174"/>
    <mergeCell ref="AB173:AC174"/>
    <mergeCell ref="AD173:AD174"/>
    <mergeCell ref="AE173:AE174"/>
    <mergeCell ref="AM175:AM176"/>
    <mergeCell ref="AN175:AO176"/>
    <mergeCell ref="Z175:Z176"/>
    <mergeCell ref="AA175:AA176"/>
    <mergeCell ref="AB175:AC176"/>
    <mergeCell ref="AD175:AD176"/>
    <mergeCell ref="AE175:AE176"/>
    <mergeCell ref="AF175:AG176"/>
    <mergeCell ref="N175:O176"/>
    <mergeCell ref="P175:Q176"/>
    <mergeCell ref="R175:S176"/>
    <mergeCell ref="T175:U176"/>
    <mergeCell ref="V175:W176"/>
    <mergeCell ref="X175:Y176"/>
    <mergeCell ref="BV173:BW174"/>
    <mergeCell ref="C174:E174"/>
    <mergeCell ref="C175:E175"/>
    <mergeCell ref="G175:G176"/>
    <mergeCell ref="H175:H176"/>
    <mergeCell ref="I175:I176"/>
    <mergeCell ref="J175:K176"/>
    <mergeCell ref="L175:M176"/>
    <mergeCell ref="BJ173:BK174"/>
    <mergeCell ref="BL173:BM174"/>
    <mergeCell ref="BN173:BO174"/>
    <mergeCell ref="BP173:BQ174"/>
    <mergeCell ref="BR173:BS174"/>
    <mergeCell ref="BT173:BU174"/>
    <mergeCell ref="AX173:AY174"/>
    <mergeCell ref="AZ173:BA174"/>
    <mergeCell ref="BB173:BC174"/>
    <mergeCell ref="BD173:BE174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BL175:BM176"/>
    <mergeCell ref="BN175:BO176"/>
    <mergeCell ref="BP175:BQ176"/>
    <mergeCell ref="BR175:BS176"/>
    <mergeCell ref="BT175:BU176"/>
    <mergeCell ref="BV175:BW176"/>
    <mergeCell ref="AZ175:BA176"/>
    <mergeCell ref="BB175:BC176"/>
    <mergeCell ref="BD175:BE176"/>
    <mergeCell ref="BF175:BG176"/>
    <mergeCell ref="BH175:BI176"/>
    <mergeCell ref="BJ175:BK176"/>
    <mergeCell ref="AP175:AP176"/>
    <mergeCell ref="AQ175:AQ176"/>
    <mergeCell ref="AR175:AS176"/>
    <mergeCell ref="AT175:AU176"/>
    <mergeCell ref="AV175:AW176"/>
    <mergeCell ref="AX175:AY176"/>
    <mergeCell ref="AH175:AH176"/>
    <mergeCell ref="AI175:AI176"/>
    <mergeCell ref="AJ175:AK176"/>
    <mergeCell ref="AL175:AL176"/>
    <mergeCell ref="BF177:BG178"/>
    <mergeCell ref="BH177:BI178"/>
    <mergeCell ref="AN177:AO178"/>
    <mergeCell ref="AP177:AP178"/>
    <mergeCell ref="AQ177:AQ178"/>
    <mergeCell ref="AR177:AS178"/>
    <mergeCell ref="AT177:AU178"/>
    <mergeCell ref="AV177:AW178"/>
    <mergeCell ref="AF177:AG178"/>
    <mergeCell ref="AH177:AH178"/>
    <mergeCell ref="AI177:AI178"/>
    <mergeCell ref="AJ177:AK178"/>
    <mergeCell ref="AL177:AL178"/>
    <mergeCell ref="AM177:AM178"/>
    <mergeCell ref="X177:Y178"/>
    <mergeCell ref="Z177:Z178"/>
    <mergeCell ref="AA177:AA178"/>
    <mergeCell ref="AB177:AC178"/>
    <mergeCell ref="AD177:AD178"/>
    <mergeCell ref="AE177:AE178"/>
    <mergeCell ref="AM179:AM180"/>
    <mergeCell ref="AN179:AO180"/>
    <mergeCell ref="Z179:Z180"/>
    <mergeCell ref="AA179:AA180"/>
    <mergeCell ref="AB179:AC180"/>
    <mergeCell ref="AD179:AD180"/>
    <mergeCell ref="AE179:AE180"/>
    <mergeCell ref="AF179:AG180"/>
    <mergeCell ref="N179:O180"/>
    <mergeCell ref="P179:Q180"/>
    <mergeCell ref="R179:S180"/>
    <mergeCell ref="T179:U180"/>
    <mergeCell ref="V179:W180"/>
    <mergeCell ref="X179:Y180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BJ177:BK178"/>
    <mergeCell ref="BL177:BM178"/>
    <mergeCell ref="BN177:BO178"/>
    <mergeCell ref="BP177:BQ178"/>
    <mergeCell ref="BR177:BS178"/>
    <mergeCell ref="BT177:BU178"/>
    <mergeCell ref="AX177:AY178"/>
    <mergeCell ref="AZ177:BA178"/>
    <mergeCell ref="BB177:BC178"/>
    <mergeCell ref="BD177:BE178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BL179:BM180"/>
    <mergeCell ref="BN179:BO180"/>
    <mergeCell ref="BP179:BQ180"/>
    <mergeCell ref="BR179:BS180"/>
    <mergeCell ref="BT179:BU180"/>
    <mergeCell ref="BV179:BW180"/>
    <mergeCell ref="AZ179:BA180"/>
    <mergeCell ref="BB179:BC180"/>
    <mergeCell ref="BD179:BE180"/>
    <mergeCell ref="BF179:BG180"/>
    <mergeCell ref="BH179:BI180"/>
    <mergeCell ref="BJ179:BK180"/>
    <mergeCell ref="AP179:AP180"/>
    <mergeCell ref="AQ179:AQ180"/>
    <mergeCell ref="AR179:AS180"/>
    <mergeCell ref="AT179:AU180"/>
    <mergeCell ref="AV179:AW180"/>
    <mergeCell ref="AX179:AY180"/>
    <mergeCell ref="AH179:AH180"/>
    <mergeCell ref="AI179:AI180"/>
    <mergeCell ref="AJ179:AK180"/>
    <mergeCell ref="AL179:AL180"/>
    <mergeCell ref="BH181:BI182"/>
    <mergeCell ref="AN181:AO182"/>
    <mergeCell ref="AP181:AP182"/>
    <mergeCell ref="AQ181:AQ182"/>
    <mergeCell ref="AR181:AS182"/>
    <mergeCell ref="AT181:AU182"/>
    <mergeCell ref="AV181:AW182"/>
    <mergeCell ref="AF181:AG182"/>
    <mergeCell ref="AH181:AH182"/>
    <mergeCell ref="AI181:AI182"/>
    <mergeCell ref="AJ181:AK182"/>
    <mergeCell ref="AL181:AL182"/>
    <mergeCell ref="AM181:AM182"/>
    <mergeCell ref="X181:Y182"/>
    <mergeCell ref="Z181:Z182"/>
    <mergeCell ref="AA181:AA182"/>
    <mergeCell ref="AB181:AC182"/>
    <mergeCell ref="AD181:AD182"/>
    <mergeCell ref="AE181:AE182"/>
    <mergeCell ref="AN183:AO184"/>
    <mergeCell ref="Z183:Z184"/>
    <mergeCell ref="AA183:AA184"/>
    <mergeCell ref="AB183:AC184"/>
    <mergeCell ref="AD183:AD184"/>
    <mergeCell ref="AE183:AE184"/>
    <mergeCell ref="AF183:AG184"/>
    <mergeCell ref="N183:O184"/>
    <mergeCell ref="P183:Q184"/>
    <mergeCell ref="R183:S184"/>
    <mergeCell ref="T183:U184"/>
    <mergeCell ref="V183:W184"/>
    <mergeCell ref="X183:Y184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BJ181:BK182"/>
    <mergeCell ref="BL181:BM182"/>
    <mergeCell ref="BN181:BO182"/>
    <mergeCell ref="BP181:BQ182"/>
    <mergeCell ref="BR181:BS182"/>
    <mergeCell ref="BT181:BU182"/>
    <mergeCell ref="AX181:AY182"/>
    <mergeCell ref="AZ181:BA182"/>
    <mergeCell ref="BB181:BC182"/>
    <mergeCell ref="BD181:BE182"/>
    <mergeCell ref="BF181:BG182"/>
    <mergeCell ref="C184:E184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BL183:BM184"/>
    <mergeCell ref="BN183:BO184"/>
    <mergeCell ref="BP183:BQ184"/>
    <mergeCell ref="BR183:BS184"/>
    <mergeCell ref="BT183:BU184"/>
    <mergeCell ref="BV183:BW184"/>
    <mergeCell ref="AZ183:BA184"/>
    <mergeCell ref="BB183:BC184"/>
    <mergeCell ref="BD183:BE184"/>
    <mergeCell ref="BF183:BG184"/>
    <mergeCell ref="BH183:BI184"/>
    <mergeCell ref="BJ183:BK184"/>
    <mergeCell ref="AP183:AP184"/>
    <mergeCell ref="AQ183:AQ184"/>
    <mergeCell ref="AR183:AS184"/>
    <mergeCell ref="AT183:AU184"/>
    <mergeCell ref="AV183:AW184"/>
    <mergeCell ref="AX183:AY184"/>
    <mergeCell ref="AH183:AH184"/>
    <mergeCell ref="AI183:AI184"/>
    <mergeCell ref="AJ183:AK184"/>
    <mergeCell ref="AL183:AL184"/>
    <mergeCell ref="AM183:AM184"/>
    <mergeCell ref="BH185:BI186"/>
    <mergeCell ref="AN185:AO186"/>
    <mergeCell ref="AP185:AP186"/>
    <mergeCell ref="AQ185:AQ186"/>
    <mergeCell ref="AR185:AS186"/>
    <mergeCell ref="AT185:AU186"/>
    <mergeCell ref="AV185:AW186"/>
    <mergeCell ref="AF185:AG186"/>
    <mergeCell ref="AH185:AH186"/>
    <mergeCell ref="AI185:AI186"/>
    <mergeCell ref="AJ185:AK186"/>
    <mergeCell ref="AL185:AL186"/>
    <mergeCell ref="AM185:AM186"/>
    <mergeCell ref="X185:Y186"/>
    <mergeCell ref="Z185:Z186"/>
    <mergeCell ref="AA185:AA186"/>
    <mergeCell ref="AB185:AC186"/>
    <mergeCell ref="AD185:AD186"/>
    <mergeCell ref="AE185:AE186"/>
    <mergeCell ref="AN187:AO188"/>
    <mergeCell ref="Z187:Z188"/>
    <mergeCell ref="AA187:AA188"/>
    <mergeCell ref="AB187:AC188"/>
    <mergeCell ref="AD187:AD188"/>
    <mergeCell ref="AE187:AE188"/>
    <mergeCell ref="AF187:AG188"/>
    <mergeCell ref="N187:O188"/>
    <mergeCell ref="P187:Q188"/>
    <mergeCell ref="R187:S188"/>
    <mergeCell ref="T187:U188"/>
    <mergeCell ref="V187:W188"/>
    <mergeCell ref="X187:Y188"/>
    <mergeCell ref="BV185:BW186"/>
    <mergeCell ref="C186:E186"/>
    <mergeCell ref="C187:E187"/>
    <mergeCell ref="G187:G188"/>
    <mergeCell ref="H187:H188"/>
    <mergeCell ref="I187:I188"/>
    <mergeCell ref="J187:K188"/>
    <mergeCell ref="L187:M188"/>
    <mergeCell ref="BJ185:BK186"/>
    <mergeCell ref="BL185:BM186"/>
    <mergeCell ref="BN185:BO186"/>
    <mergeCell ref="BP185:BQ186"/>
    <mergeCell ref="BR185:BS186"/>
    <mergeCell ref="BT185:BU186"/>
    <mergeCell ref="AX185:AY186"/>
    <mergeCell ref="AZ185:BA186"/>
    <mergeCell ref="BB185:BC186"/>
    <mergeCell ref="BD185:BE186"/>
    <mergeCell ref="BF185:BG186"/>
    <mergeCell ref="C188:E188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BL187:BM188"/>
    <mergeCell ref="BN187:BO188"/>
    <mergeCell ref="BP187:BQ188"/>
    <mergeCell ref="BR187:BS188"/>
    <mergeCell ref="BT187:BU188"/>
    <mergeCell ref="BV187:BW188"/>
    <mergeCell ref="AZ187:BA188"/>
    <mergeCell ref="BB187:BC188"/>
    <mergeCell ref="BD187:BE188"/>
    <mergeCell ref="BF187:BG188"/>
    <mergeCell ref="BH187:BI188"/>
    <mergeCell ref="BJ187:BK188"/>
    <mergeCell ref="AP187:AP188"/>
    <mergeCell ref="AQ187:AQ188"/>
    <mergeCell ref="AR187:AS188"/>
    <mergeCell ref="AT187:AU188"/>
    <mergeCell ref="AV187:AW188"/>
    <mergeCell ref="AX187:AY188"/>
    <mergeCell ref="AH187:AH188"/>
    <mergeCell ref="AI187:AI188"/>
    <mergeCell ref="AJ187:AK188"/>
    <mergeCell ref="AL187:AL188"/>
    <mergeCell ref="AM187:AM188"/>
    <mergeCell ref="BH189:BI190"/>
    <mergeCell ref="AN189:AO190"/>
    <mergeCell ref="AP189:AP190"/>
    <mergeCell ref="AQ189:AQ190"/>
    <mergeCell ref="AR189:AS190"/>
    <mergeCell ref="AT189:AU190"/>
    <mergeCell ref="AV189:AW190"/>
    <mergeCell ref="AF189:AG190"/>
    <mergeCell ref="AH189:AH190"/>
    <mergeCell ref="AI189:AI190"/>
    <mergeCell ref="AJ189:AK190"/>
    <mergeCell ref="AL189:AL190"/>
    <mergeCell ref="AM189:AM190"/>
    <mergeCell ref="X189:Y190"/>
    <mergeCell ref="Z189:Z190"/>
    <mergeCell ref="AA189:AA190"/>
    <mergeCell ref="AB189:AC190"/>
    <mergeCell ref="AD189:AD190"/>
    <mergeCell ref="AE189:AE190"/>
    <mergeCell ref="AN191:AO192"/>
    <mergeCell ref="Z191:Z192"/>
    <mergeCell ref="AA191:AA192"/>
    <mergeCell ref="AB191:AC192"/>
    <mergeCell ref="AD191:AD192"/>
    <mergeCell ref="AE191:AE192"/>
    <mergeCell ref="AF191:AG192"/>
    <mergeCell ref="N191:O192"/>
    <mergeCell ref="P191:Q192"/>
    <mergeCell ref="R191:S192"/>
    <mergeCell ref="T191:U192"/>
    <mergeCell ref="V191:W192"/>
    <mergeCell ref="X191:Y192"/>
    <mergeCell ref="BV189:BW190"/>
    <mergeCell ref="C190:E190"/>
    <mergeCell ref="C191:E191"/>
    <mergeCell ref="G191:G192"/>
    <mergeCell ref="H191:H192"/>
    <mergeCell ref="I191:I192"/>
    <mergeCell ref="J191:K192"/>
    <mergeCell ref="L191:M192"/>
    <mergeCell ref="BJ189:BK190"/>
    <mergeCell ref="BL189:BM190"/>
    <mergeCell ref="BN189:BO190"/>
    <mergeCell ref="BP189:BQ190"/>
    <mergeCell ref="BR189:BS190"/>
    <mergeCell ref="BT189:BU190"/>
    <mergeCell ref="AX189:AY190"/>
    <mergeCell ref="AZ189:BA190"/>
    <mergeCell ref="BB189:BC190"/>
    <mergeCell ref="BD189:BE190"/>
    <mergeCell ref="BF189:BG190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BL191:BM192"/>
    <mergeCell ref="BN191:BO192"/>
    <mergeCell ref="BP191:BQ192"/>
    <mergeCell ref="BR191:BS192"/>
    <mergeCell ref="BT191:BU192"/>
    <mergeCell ref="BV191:BW192"/>
    <mergeCell ref="AZ191:BA192"/>
    <mergeCell ref="BB191:BC192"/>
    <mergeCell ref="BD191:BE192"/>
    <mergeCell ref="BF191:BG192"/>
    <mergeCell ref="BH191:BI192"/>
    <mergeCell ref="BJ191:BK192"/>
    <mergeCell ref="AP191:AP192"/>
    <mergeCell ref="AQ191:AQ192"/>
    <mergeCell ref="AR191:AS192"/>
    <mergeCell ref="AT191:AU192"/>
    <mergeCell ref="AV191:AW192"/>
    <mergeCell ref="AX191:AY192"/>
    <mergeCell ref="AH191:AH192"/>
    <mergeCell ref="AI191:AI192"/>
    <mergeCell ref="AJ191:AK192"/>
    <mergeCell ref="AL191:AL192"/>
    <mergeCell ref="AM191:AM192"/>
    <mergeCell ref="BH193:BI194"/>
    <mergeCell ref="AN193:AO194"/>
    <mergeCell ref="AP193:AP194"/>
    <mergeCell ref="AQ193:AQ194"/>
    <mergeCell ref="AR193:AS194"/>
    <mergeCell ref="AT193:AU194"/>
    <mergeCell ref="AV193:AW194"/>
    <mergeCell ref="AF193:AG194"/>
    <mergeCell ref="AH193:AH194"/>
    <mergeCell ref="AI193:AI194"/>
    <mergeCell ref="AJ193:AK194"/>
    <mergeCell ref="AL193:AL194"/>
    <mergeCell ref="AM193:AM194"/>
    <mergeCell ref="X193:Y194"/>
    <mergeCell ref="Z193:Z194"/>
    <mergeCell ref="AA193:AA194"/>
    <mergeCell ref="AB193:AC194"/>
    <mergeCell ref="AD193:AD194"/>
    <mergeCell ref="AE193:AE194"/>
    <mergeCell ref="AN195:AO196"/>
    <mergeCell ref="Z195:Z196"/>
    <mergeCell ref="AA195:AA196"/>
    <mergeCell ref="AB195:AC196"/>
    <mergeCell ref="AD195:AD196"/>
    <mergeCell ref="AE195:AE196"/>
    <mergeCell ref="AF195:AG196"/>
    <mergeCell ref="N195:O196"/>
    <mergeCell ref="P195:Q196"/>
    <mergeCell ref="R195:S196"/>
    <mergeCell ref="T195:U196"/>
    <mergeCell ref="V195:W196"/>
    <mergeCell ref="X195:Y196"/>
    <mergeCell ref="BV193:BW194"/>
    <mergeCell ref="C194:E194"/>
    <mergeCell ref="C195:E195"/>
    <mergeCell ref="G195:G196"/>
    <mergeCell ref="H195:H196"/>
    <mergeCell ref="I195:I196"/>
    <mergeCell ref="J195:K196"/>
    <mergeCell ref="L195:M196"/>
    <mergeCell ref="BJ193:BK194"/>
    <mergeCell ref="BL193:BM194"/>
    <mergeCell ref="BN193:BO194"/>
    <mergeCell ref="BP193:BQ194"/>
    <mergeCell ref="BR193:BS194"/>
    <mergeCell ref="BT193:BU194"/>
    <mergeCell ref="AX193:AY194"/>
    <mergeCell ref="AZ193:BA194"/>
    <mergeCell ref="BB193:BC194"/>
    <mergeCell ref="BD193:BE194"/>
    <mergeCell ref="BF193:BG194"/>
    <mergeCell ref="C196:E196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BL195:BM196"/>
    <mergeCell ref="BN195:BO196"/>
    <mergeCell ref="BP195:BQ196"/>
    <mergeCell ref="BR195:BS196"/>
    <mergeCell ref="BT195:BU196"/>
    <mergeCell ref="BV195:BW196"/>
    <mergeCell ref="AZ195:BA196"/>
    <mergeCell ref="BB195:BC196"/>
    <mergeCell ref="BD195:BE196"/>
    <mergeCell ref="BF195:BG196"/>
    <mergeCell ref="BH195:BI196"/>
    <mergeCell ref="BJ195:BK196"/>
    <mergeCell ref="AP195:AP196"/>
    <mergeCell ref="AQ195:AQ196"/>
    <mergeCell ref="AR195:AS196"/>
    <mergeCell ref="AT195:AU196"/>
    <mergeCell ref="AV195:AW196"/>
    <mergeCell ref="AX195:AY196"/>
    <mergeCell ref="AH195:AH196"/>
    <mergeCell ref="AI195:AI196"/>
    <mergeCell ref="AJ195:AK196"/>
    <mergeCell ref="AL195:AL196"/>
    <mergeCell ref="AM195:AM196"/>
    <mergeCell ref="BH197:BI198"/>
    <mergeCell ref="AN197:AO198"/>
    <mergeCell ref="AP197:AP198"/>
    <mergeCell ref="AQ197:AQ198"/>
    <mergeCell ref="AR197:AS198"/>
    <mergeCell ref="AT197:AU198"/>
    <mergeCell ref="AV197:AW198"/>
    <mergeCell ref="AF197:AG198"/>
    <mergeCell ref="AH197:AH198"/>
    <mergeCell ref="AI197:AI198"/>
    <mergeCell ref="AJ197:AK198"/>
    <mergeCell ref="AL197:AL198"/>
    <mergeCell ref="AM197:AM198"/>
    <mergeCell ref="X197:Y198"/>
    <mergeCell ref="Z197:Z198"/>
    <mergeCell ref="AA197:AA198"/>
    <mergeCell ref="AB197:AC198"/>
    <mergeCell ref="AD197:AD198"/>
    <mergeCell ref="AE197:AE198"/>
    <mergeCell ref="AN199:AO200"/>
    <mergeCell ref="Z199:Z200"/>
    <mergeCell ref="AA199:AA200"/>
    <mergeCell ref="AB199:AC200"/>
    <mergeCell ref="AD199:AD200"/>
    <mergeCell ref="AE199:AE200"/>
    <mergeCell ref="AF199:AG200"/>
    <mergeCell ref="N199:O200"/>
    <mergeCell ref="P199:Q200"/>
    <mergeCell ref="R199:S200"/>
    <mergeCell ref="T199:U200"/>
    <mergeCell ref="V199:W200"/>
    <mergeCell ref="X199:Y200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BJ197:BK198"/>
    <mergeCell ref="BL197:BM198"/>
    <mergeCell ref="BN197:BO198"/>
    <mergeCell ref="BP197:BQ198"/>
    <mergeCell ref="BR197:BS198"/>
    <mergeCell ref="BT197:BU198"/>
    <mergeCell ref="AX197:AY198"/>
    <mergeCell ref="AZ197:BA198"/>
    <mergeCell ref="BB197:BC198"/>
    <mergeCell ref="BD197:BE198"/>
    <mergeCell ref="BF197:BG198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BL199:BM200"/>
    <mergeCell ref="BN199:BO200"/>
    <mergeCell ref="BP199:BQ200"/>
    <mergeCell ref="BR199:BS200"/>
    <mergeCell ref="BT199:BU200"/>
    <mergeCell ref="BV199:BW200"/>
    <mergeCell ref="AZ199:BA200"/>
    <mergeCell ref="BB199:BC200"/>
    <mergeCell ref="BD199:BE200"/>
    <mergeCell ref="BF199:BG200"/>
    <mergeCell ref="BH199:BI200"/>
    <mergeCell ref="BJ199:BK200"/>
    <mergeCell ref="AP199:AP200"/>
    <mergeCell ref="AQ199:AQ200"/>
    <mergeCell ref="AR199:AS200"/>
    <mergeCell ref="AT199:AU200"/>
    <mergeCell ref="AV199:AW200"/>
    <mergeCell ref="AX199:AY200"/>
    <mergeCell ref="AH199:AH200"/>
    <mergeCell ref="AI199:AI200"/>
    <mergeCell ref="AJ199:AK200"/>
    <mergeCell ref="AL199:AL200"/>
    <mergeCell ref="AM199:AM200"/>
    <mergeCell ref="BH201:BI202"/>
    <mergeCell ref="AN201:AO202"/>
    <mergeCell ref="AP201:AP202"/>
    <mergeCell ref="AQ201:AQ202"/>
    <mergeCell ref="AR201:AS202"/>
    <mergeCell ref="AT201:AU202"/>
    <mergeCell ref="AV201:AW202"/>
    <mergeCell ref="AF201:AG202"/>
    <mergeCell ref="AH201:AH202"/>
    <mergeCell ref="AI201:AI202"/>
    <mergeCell ref="AJ201:AK202"/>
    <mergeCell ref="AL201:AL202"/>
    <mergeCell ref="AM201:AM202"/>
    <mergeCell ref="X201:Y202"/>
    <mergeCell ref="Z201:Z202"/>
    <mergeCell ref="AA201:AA202"/>
    <mergeCell ref="AB201:AC202"/>
    <mergeCell ref="AD201:AD202"/>
    <mergeCell ref="AE201:AE202"/>
    <mergeCell ref="AN203:AO204"/>
    <mergeCell ref="Z203:Z204"/>
    <mergeCell ref="AA203:AA204"/>
    <mergeCell ref="AB203:AC204"/>
    <mergeCell ref="AD203:AD204"/>
    <mergeCell ref="AE203:AE204"/>
    <mergeCell ref="AF203:AG204"/>
    <mergeCell ref="N203:O204"/>
    <mergeCell ref="P203:Q204"/>
    <mergeCell ref="R203:S204"/>
    <mergeCell ref="T203:U204"/>
    <mergeCell ref="V203:W204"/>
    <mergeCell ref="X203:Y204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BJ201:BK202"/>
    <mergeCell ref="BL201:BM202"/>
    <mergeCell ref="BN201:BO202"/>
    <mergeCell ref="BP201:BQ202"/>
    <mergeCell ref="BR201:BS202"/>
    <mergeCell ref="BT201:BU202"/>
    <mergeCell ref="AX201:AY202"/>
    <mergeCell ref="AZ201:BA202"/>
    <mergeCell ref="BB201:BC202"/>
    <mergeCell ref="BD201:BE202"/>
    <mergeCell ref="BF201:BG202"/>
    <mergeCell ref="C204:E204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BL203:BM204"/>
    <mergeCell ref="BN203:BO204"/>
    <mergeCell ref="BP203:BQ204"/>
    <mergeCell ref="BR203:BS204"/>
    <mergeCell ref="BT203:BU204"/>
    <mergeCell ref="BV203:BW204"/>
    <mergeCell ref="AZ203:BA204"/>
    <mergeCell ref="BB203:BC204"/>
    <mergeCell ref="BD203:BE204"/>
    <mergeCell ref="BF203:BG204"/>
    <mergeCell ref="BH203:BI204"/>
    <mergeCell ref="BJ203:BK204"/>
    <mergeCell ref="AP203:AP204"/>
    <mergeCell ref="AQ203:AQ204"/>
    <mergeCell ref="AR203:AS204"/>
    <mergeCell ref="AT203:AU204"/>
    <mergeCell ref="AV203:AW204"/>
    <mergeCell ref="AX203:AY204"/>
    <mergeCell ref="AH203:AH204"/>
    <mergeCell ref="AI203:AI204"/>
    <mergeCell ref="AJ203:AK204"/>
    <mergeCell ref="AL203:AL204"/>
    <mergeCell ref="AM203:AM204"/>
    <mergeCell ref="BH205:BI206"/>
    <mergeCell ref="AN205:AO206"/>
    <mergeCell ref="AP205:AP206"/>
    <mergeCell ref="AQ205:AQ206"/>
    <mergeCell ref="AR205:AS206"/>
    <mergeCell ref="AT205:AU206"/>
    <mergeCell ref="AV205:AW206"/>
    <mergeCell ref="AF205:AG206"/>
    <mergeCell ref="AH205:AH206"/>
    <mergeCell ref="AI205:AI206"/>
    <mergeCell ref="AJ205:AK206"/>
    <mergeCell ref="AL205:AL206"/>
    <mergeCell ref="AM205:AM206"/>
    <mergeCell ref="X205:Y206"/>
    <mergeCell ref="Z205:Z206"/>
    <mergeCell ref="AA205:AA206"/>
    <mergeCell ref="AB205:AC206"/>
    <mergeCell ref="AD205:AD206"/>
    <mergeCell ref="AE205:AE206"/>
    <mergeCell ref="AN207:AO208"/>
    <mergeCell ref="Z207:Z208"/>
    <mergeCell ref="AA207:AA208"/>
    <mergeCell ref="AB207:AC208"/>
    <mergeCell ref="AD207:AD208"/>
    <mergeCell ref="AE207:AE208"/>
    <mergeCell ref="AF207:AG208"/>
    <mergeCell ref="N207:O208"/>
    <mergeCell ref="P207:Q208"/>
    <mergeCell ref="R207:S208"/>
    <mergeCell ref="T207:U208"/>
    <mergeCell ref="V207:W208"/>
    <mergeCell ref="X207:Y208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BJ205:BK206"/>
    <mergeCell ref="BL205:BM206"/>
    <mergeCell ref="BN205:BO206"/>
    <mergeCell ref="BP205:BQ206"/>
    <mergeCell ref="BR205:BS206"/>
    <mergeCell ref="BT205:BU206"/>
    <mergeCell ref="AX205:AY206"/>
    <mergeCell ref="AZ205:BA206"/>
    <mergeCell ref="BB205:BC206"/>
    <mergeCell ref="BD205:BE206"/>
    <mergeCell ref="BF205:BG206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BL207:BM208"/>
    <mergeCell ref="BN207:BO208"/>
    <mergeCell ref="BP207:BQ208"/>
    <mergeCell ref="BR207:BS208"/>
    <mergeCell ref="BT207:BU208"/>
    <mergeCell ref="BV207:BW208"/>
    <mergeCell ref="AZ207:BA208"/>
    <mergeCell ref="BB207:BC208"/>
    <mergeCell ref="BD207:BE208"/>
    <mergeCell ref="BF207:BG208"/>
    <mergeCell ref="BH207:BI208"/>
    <mergeCell ref="BJ207:BK208"/>
    <mergeCell ref="AP207:AP208"/>
    <mergeCell ref="AQ207:AQ208"/>
    <mergeCell ref="AR207:AS208"/>
    <mergeCell ref="AT207:AU208"/>
    <mergeCell ref="AV207:AW208"/>
    <mergeCell ref="AX207:AY208"/>
    <mergeCell ref="AH207:AH208"/>
    <mergeCell ref="AI207:AI208"/>
    <mergeCell ref="AJ207:AK208"/>
    <mergeCell ref="AL207:AL208"/>
    <mergeCell ref="BL209:BQ209"/>
    <mergeCell ref="AM207:AM208"/>
    <mergeCell ref="BH212:BI212"/>
    <mergeCell ref="AF212:AG212"/>
    <mergeCell ref="AJ212:AK212"/>
    <mergeCell ref="AN212:AO212"/>
    <mergeCell ref="BR209:BW209"/>
    <mergeCell ref="BX209:BZ210"/>
    <mergeCell ref="L210:M210"/>
    <mergeCell ref="N210:O210"/>
    <mergeCell ref="P210:Q210"/>
    <mergeCell ref="R210:S210"/>
    <mergeCell ref="T210:U210"/>
    <mergeCell ref="V210:W210"/>
    <mergeCell ref="AJ210:AK210"/>
    <mergeCell ref="AB209:AC210"/>
    <mergeCell ref="AF209:AG210"/>
    <mergeCell ref="AJ209:AS209"/>
    <mergeCell ref="AT209:AY209"/>
    <mergeCell ref="AZ209:BE209"/>
    <mergeCell ref="BF209:BK209"/>
    <mergeCell ref="AN210:AO210"/>
    <mergeCell ref="AR210:AS210"/>
    <mergeCell ref="AT210:AU210"/>
    <mergeCell ref="AV210:AW210"/>
    <mergeCell ref="BV210:BW210"/>
    <mergeCell ref="P211:Q211"/>
    <mergeCell ref="R211:S211"/>
    <mergeCell ref="T211:U211"/>
    <mergeCell ref="V211:W211"/>
    <mergeCell ref="X211:Y211"/>
    <mergeCell ref="AB211:AC211"/>
    <mergeCell ref="BJ210:BK210"/>
    <mergeCell ref="BL210:BM210"/>
    <mergeCell ref="BN210:BO210"/>
    <mergeCell ref="BP210:BQ210"/>
    <mergeCell ref="BR210:BS210"/>
    <mergeCell ref="BT210:BU210"/>
    <mergeCell ref="AX210:AY210"/>
    <mergeCell ref="AZ210:BA210"/>
    <mergeCell ref="BB210:BC210"/>
    <mergeCell ref="BD210:BE210"/>
    <mergeCell ref="BF210:BG210"/>
    <mergeCell ref="BH210:BI210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BJ211:BK211"/>
    <mergeCell ref="BL211:BM211"/>
    <mergeCell ref="BN211:BO211"/>
    <mergeCell ref="BP211:BQ211"/>
    <mergeCell ref="BR211:BS211"/>
    <mergeCell ref="BT211:BU211"/>
    <mergeCell ref="AX211:AY211"/>
    <mergeCell ref="AZ211:BA211"/>
    <mergeCell ref="BB211:BC211"/>
    <mergeCell ref="BD211:BE211"/>
    <mergeCell ref="BF211:BG211"/>
    <mergeCell ref="BH211:BI211"/>
    <mergeCell ref="AF211:AG211"/>
    <mergeCell ref="AJ211:AK211"/>
    <mergeCell ref="AN211:AO211"/>
    <mergeCell ref="AR211:AS211"/>
    <mergeCell ref="AT211:AU211"/>
    <mergeCell ref="AV211:AW211"/>
    <mergeCell ref="BJ212:BK212"/>
    <mergeCell ref="X212:Y212"/>
    <mergeCell ref="BL212:BM212"/>
    <mergeCell ref="J211:K211"/>
    <mergeCell ref="L211:M211"/>
    <mergeCell ref="N211:O211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67:BZ68"/>
    <mergeCell ref="BX63:BZ64"/>
    <mergeCell ref="BX59:BZ60"/>
    <mergeCell ref="BX55:BZ56"/>
    <mergeCell ref="BX51:BZ52"/>
    <mergeCell ref="BX47:BZ48"/>
    <mergeCell ref="BX43:BZ44"/>
    <mergeCell ref="BX39:BZ40"/>
    <mergeCell ref="BX35:BZ36"/>
    <mergeCell ref="BX31:BZ32"/>
    <mergeCell ref="BX27:BZ28"/>
    <mergeCell ref="BX23:BZ24"/>
    <mergeCell ref="BX19:BZ20"/>
    <mergeCell ref="BX15:BZ16"/>
    <mergeCell ref="BX77:BZ78"/>
    <mergeCell ref="BX81:BZ82"/>
    <mergeCell ref="BX85:BZ86"/>
    <mergeCell ref="BX89:BZ90"/>
    <mergeCell ref="BX93:BZ94"/>
    <mergeCell ref="BX97:BZ98"/>
    <mergeCell ref="BX101:BZ102"/>
    <mergeCell ref="BX79:BZ80"/>
    <mergeCell ref="BX75:BZ76"/>
    <mergeCell ref="BR212:BS212"/>
    <mergeCell ref="BT212:BU212"/>
    <mergeCell ref="BV211:BW211"/>
    <mergeCell ref="BX211:BZ211"/>
    <mergeCell ref="BV212:BW212"/>
    <mergeCell ref="BX212:BZ21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35:BZ136"/>
    <mergeCell ref="BX131:BZ132"/>
    <mergeCell ref="BX127:BZ128"/>
    <mergeCell ref="BX123:BZ124"/>
    <mergeCell ref="BX119:BZ120"/>
    <mergeCell ref="BX115:BZ116"/>
    <mergeCell ref="BX111:BZ112"/>
    <mergeCell ref="BX107:BZ108"/>
    <mergeCell ref="BX207:BZ208"/>
    <mergeCell ref="BX203:BZ204"/>
    <mergeCell ref="BX199:BZ200"/>
    <mergeCell ref="BX195:BZ196"/>
    <mergeCell ref="BX191:BZ192"/>
    <mergeCell ref="BX187:BZ188"/>
    <mergeCell ref="BX183:BZ184"/>
    <mergeCell ref="AV212:AW212"/>
    <mergeCell ref="AX212:AY212"/>
    <mergeCell ref="AZ212:BA212"/>
    <mergeCell ref="BB212:BC212"/>
    <mergeCell ref="BD212:BE212"/>
    <mergeCell ref="BF212:BG212"/>
    <mergeCell ref="BX103:BZ104"/>
    <mergeCell ref="BX99:BZ100"/>
    <mergeCell ref="BX95:BZ96"/>
    <mergeCell ref="BX91:BZ92"/>
    <mergeCell ref="BX87:BZ88"/>
    <mergeCell ref="BX83:BZ84"/>
    <mergeCell ref="AR212:AS212"/>
    <mergeCell ref="AT212:AU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N212:BO212"/>
    <mergeCell ref="BP212:BQ212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H9YRtwi+ao0qjppWBfKiXctt0TpWiG36WqYSdVB1AA/jetXxMfzvJbvXme8scrXt6R51jlI6ctv9wTFE84Dy+A==" saltValue="Wp9sk9mC4YMPcZ0fv0Or8g==" spinCount="100000" sheet="1" selectLockedCells="1"/>
  <mergeCells count="4394">
    <mergeCell ref="BT211:BU211"/>
    <mergeCell ref="BV211:BW211"/>
    <mergeCell ref="AP203:AP204"/>
    <mergeCell ref="AQ203:AQ204"/>
    <mergeCell ref="AR203:AS204"/>
    <mergeCell ref="AT203:AU204"/>
    <mergeCell ref="AV203:AW204"/>
    <mergeCell ref="AX203:AY204"/>
    <mergeCell ref="AZ203:BA204"/>
    <mergeCell ref="BB203:BC204"/>
    <mergeCell ref="BD203:BE204"/>
    <mergeCell ref="BF203:BG204"/>
    <mergeCell ref="AX207:AY208"/>
    <mergeCell ref="AZ207:BA208"/>
    <mergeCell ref="BB207:BC208"/>
    <mergeCell ref="BD207:BE208"/>
    <mergeCell ref="BF207:BG208"/>
    <mergeCell ref="BH207:BI208"/>
    <mergeCell ref="BJ207:BK208"/>
    <mergeCell ref="BH203:BI204"/>
    <mergeCell ref="BJ203:BK204"/>
    <mergeCell ref="BL203:BM204"/>
    <mergeCell ref="BN203:BO204"/>
    <mergeCell ref="BP203:BQ204"/>
    <mergeCell ref="BT205:BU206"/>
    <mergeCell ref="BV205:BW206"/>
    <mergeCell ref="BL209:BQ209"/>
    <mergeCell ref="BH191:BI192"/>
    <mergeCell ref="AR193:AS194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D211:BE211"/>
    <mergeCell ref="BF211:BG211"/>
    <mergeCell ref="BH211:BI211"/>
    <mergeCell ref="BH197:BI198"/>
    <mergeCell ref="AR195:AS196"/>
    <mergeCell ref="AT195:AU196"/>
    <mergeCell ref="AV195:AW196"/>
    <mergeCell ref="AR207:AS208"/>
    <mergeCell ref="AT207:AU208"/>
    <mergeCell ref="AV207:AW208"/>
    <mergeCell ref="BB211:BC211"/>
    <mergeCell ref="AZ211:BA211"/>
    <mergeCell ref="BB173:BC174"/>
    <mergeCell ref="BD173:BE174"/>
    <mergeCell ref="AP191:AP192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AX195:AY196"/>
    <mergeCell ref="AZ195:BA196"/>
    <mergeCell ref="BB195:BC196"/>
    <mergeCell ref="BD195:BE196"/>
    <mergeCell ref="BF195:BG196"/>
    <mergeCell ref="AX183:AY184"/>
    <mergeCell ref="AZ183:BA184"/>
    <mergeCell ref="BB183:BC184"/>
    <mergeCell ref="BD183:BE184"/>
    <mergeCell ref="BF183:BG184"/>
    <mergeCell ref="AQ177:AQ178"/>
    <mergeCell ref="AR177:AS178"/>
    <mergeCell ref="AT177:AU178"/>
    <mergeCell ref="AV177:AW178"/>
    <mergeCell ref="AX177:AY178"/>
    <mergeCell ref="AZ177:BA178"/>
    <mergeCell ref="BB177:BC178"/>
    <mergeCell ref="BD177:BE178"/>
    <mergeCell ref="BF177:BG178"/>
    <mergeCell ref="AP195:AP196"/>
    <mergeCell ref="BH183:BI184"/>
    <mergeCell ref="AR185:AS186"/>
    <mergeCell ref="AT185:AU186"/>
    <mergeCell ref="AV185:AW186"/>
    <mergeCell ref="AX185:AY186"/>
    <mergeCell ref="AP183:AP184"/>
    <mergeCell ref="AQ183:AQ184"/>
    <mergeCell ref="AR183:AS184"/>
    <mergeCell ref="AT183:AU184"/>
    <mergeCell ref="AV183:AW184"/>
    <mergeCell ref="AZ185:BA186"/>
    <mergeCell ref="BB185:BC186"/>
    <mergeCell ref="BD185:BE186"/>
    <mergeCell ref="BF185:BG186"/>
    <mergeCell ref="BH185:BI18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AV175:AW176"/>
    <mergeCell ref="AJ177:AK178"/>
    <mergeCell ref="AL177:AL178"/>
    <mergeCell ref="AM177:AM178"/>
    <mergeCell ref="AN177:AO178"/>
    <mergeCell ref="AP177:AP178"/>
    <mergeCell ref="AI171:AI172"/>
    <mergeCell ref="AJ171:AK172"/>
    <mergeCell ref="AL171:AL172"/>
    <mergeCell ref="AM171:AM172"/>
    <mergeCell ref="AN171:AO172"/>
    <mergeCell ref="AP171:AP172"/>
    <mergeCell ref="AQ171:AQ172"/>
    <mergeCell ref="AR171:AS172"/>
    <mergeCell ref="AT171:AU172"/>
    <mergeCell ref="AV171:AW172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I165:AI166"/>
    <mergeCell ref="AJ165:AK166"/>
    <mergeCell ref="AL165:AL166"/>
    <mergeCell ref="AM165:AM166"/>
    <mergeCell ref="AN165:AO166"/>
    <mergeCell ref="AP165:AP166"/>
    <mergeCell ref="AQ165:AQ166"/>
    <mergeCell ref="AR165:AS166"/>
    <mergeCell ref="AV165:AW166"/>
    <mergeCell ref="AN169:AO170"/>
    <mergeCell ref="AE151:AE152"/>
    <mergeCell ref="AF151:AG152"/>
    <mergeCell ref="AH151:AH152"/>
    <mergeCell ref="AI151:AI152"/>
    <mergeCell ref="AJ151:AK152"/>
    <mergeCell ref="AL151:AL152"/>
    <mergeCell ref="AM151:AM152"/>
    <mergeCell ref="AN151:AO152"/>
    <mergeCell ref="BL155:BM156"/>
    <mergeCell ref="BN155:BO156"/>
    <mergeCell ref="BP155:BQ156"/>
    <mergeCell ref="BR155:BS156"/>
    <mergeCell ref="BT155:BU156"/>
    <mergeCell ref="BV155:BW156"/>
    <mergeCell ref="BX155:BZ156"/>
    <mergeCell ref="BP157:BQ158"/>
    <mergeCell ref="BR157:BS158"/>
    <mergeCell ref="BT157:BU158"/>
    <mergeCell ref="BV157:BW158"/>
    <mergeCell ref="AI157:AI158"/>
    <mergeCell ref="AJ157:AK158"/>
    <mergeCell ref="AT151:AU152"/>
    <mergeCell ref="AV151:AW152"/>
    <mergeCell ref="AX151:AY152"/>
    <mergeCell ref="AZ151:BA152"/>
    <mergeCell ref="BB151:BC152"/>
    <mergeCell ref="BD151:BE152"/>
    <mergeCell ref="BF151:BG152"/>
    <mergeCell ref="BH151:BI152"/>
    <mergeCell ref="BJ151:BK152"/>
    <mergeCell ref="BR151:BS152"/>
    <mergeCell ref="BT151:BU152"/>
    <mergeCell ref="AN149:AO150"/>
    <mergeCell ref="AP149:AP150"/>
    <mergeCell ref="AQ149:AQ150"/>
    <mergeCell ref="AR149:AS150"/>
    <mergeCell ref="AT149:AU150"/>
    <mergeCell ref="AV149:AW150"/>
    <mergeCell ref="AM149:AM150"/>
    <mergeCell ref="AZ145:BA146"/>
    <mergeCell ref="BB145:BC146"/>
    <mergeCell ref="BD145:BE146"/>
    <mergeCell ref="BF145:BG146"/>
    <mergeCell ref="BH145:BI146"/>
    <mergeCell ref="BJ145:BK146"/>
    <mergeCell ref="BL145:BM146"/>
    <mergeCell ref="BN145:BO146"/>
    <mergeCell ref="BP145:BQ146"/>
    <mergeCell ref="AM147:AM148"/>
    <mergeCell ref="AN147:AO148"/>
    <mergeCell ref="AP147:AP148"/>
    <mergeCell ref="AQ147:AQ148"/>
    <mergeCell ref="AR147:AS148"/>
    <mergeCell ref="AM145:AM146"/>
    <mergeCell ref="AN145:AO146"/>
    <mergeCell ref="AP145:AP146"/>
    <mergeCell ref="AQ145:AQ146"/>
    <mergeCell ref="AR145:AS146"/>
    <mergeCell ref="AX145:AY146"/>
    <mergeCell ref="AT147:AU148"/>
    <mergeCell ref="AV147:AW148"/>
    <mergeCell ref="AX147:AY148"/>
    <mergeCell ref="AX149:AY150"/>
    <mergeCell ref="AZ149:BA150"/>
    <mergeCell ref="BN143:BO144"/>
    <mergeCell ref="BP143:BQ144"/>
    <mergeCell ref="BR143:BS144"/>
    <mergeCell ref="BT143:BU144"/>
    <mergeCell ref="BV143:BW144"/>
    <mergeCell ref="BX143:BZ144"/>
    <mergeCell ref="AI145:AI146"/>
    <mergeCell ref="AJ145:AK146"/>
    <mergeCell ref="AL145:AL146"/>
    <mergeCell ref="AF147:AG148"/>
    <mergeCell ref="AH147:AH148"/>
    <mergeCell ref="AI147:AI148"/>
    <mergeCell ref="AJ147:AK148"/>
    <mergeCell ref="AL147:AL148"/>
    <mergeCell ref="AH143:AH144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BR145:BS146"/>
    <mergeCell ref="BT145:BU146"/>
    <mergeCell ref="BV145:BW146"/>
    <mergeCell ref="BR147:BS148"/>
    <mergeCell ref="BT147:BU148"/>
    <mergeCell ref="BV147:BW148"/>
    <mergeCell ref="BX147:BZ148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1:AI142"/>
    <mergeCell ref="AJ141:AK142"/>
    <mergeCell ref="AL141:AL142"/>
    <mergeCell ref="AM141:AM142"/>
    <mergeCell ref="AN141:AO142"/>
    <mergeCell ref="AP141:AP142"/>
    <mergeCell ref="AQ141:AQ142"/>
    <mergeCell ref="AR141:AS142"/>
    <mergeCell ref="AT141:AU142"/>
    <mergeCell ref="AV141:AW142"/>
    <mergeCell ref="BN141:BO142"/>
    <mergeCell ref="BD141:BE142"/>
    <mergeCell ref="BF141:BG142"/>
    <mergeCell ref="AZ131:BA132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BB131:BC132"/>
    <mergeCell ref="BD131:BE132"/>
    <mergeCell ref="BF131:BG132"/>
    <mergeCell ref="BH131:BI132"/>
    <mergeCell ref="BJ131:BK132"/>
    <mergeCell ref="BJ119:BK120"/>
    <mergeCell ref="BT127:BU128"/>
    <mergeCell ref="BV127:BW128"/>
    <mergeCell ref="BX127:BZ128"/>
    <mergeCell ref="AP129:AP130"/>
    <mergeCell ref="AQ129:AQ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AI129:AI130"/>
    <mergeCell ref="AJ129:AK130"/>
    <mergeCell ref="AL129:AL130"/>
    <mergeCell ref="AM129:AM130"/>
    <mergeCell ref="AN129:AO130"/>
    <mergeCell ref="BH129:BI130"/>
    <mergeCell ref="BJ129:BK130"/>
    <mergeCell ref="BL129:BM130"/>
    <mergeCell ref="BN129:BO130"/>
    <mergeCell ref="BP129:BQ130"/>
    <mergeCell ref="BR129:BS130"/>
    <mergeCell ref="BT129:BU130"/>
    <mergeCell ref="AV127:AW128"/>
    <mergeCell ref="AX127:AY128"/>
    <mergeCell ref="AZ127:BA128"/>
    <mergeCell ref="BB127:BC128"/>
    <mergeCell ref="BD127:BE128"/>
    <mergeCell ref="BF127:BG128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F119:BG120"/>
    <mergeCell ref="BH119:BI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AR119:AS120"/>
    <mergeCell ref="AT119:AU120"/>
    <mergeCell ref="AV119:AW120"/>
    <mergeCell ref="AX119:AY120"/>
    <mergeCell ref="AZ119:BA120"/>
    <mergeCell ref="BB119:BC120"/>
    <mergeCell ref="BD119:BE120"/>
    <mergeCell ref="AQ123:AQ124"/>
    <mergeCell ref="AR123:AS124"/>
    <mergeCell ref="AT123:AU124"/>
    <mergeCell ref="AV123:AW124"/>
    <mergeCell ref="BF115:BG116"/>
    <mergeCell ref="BH115:BI116"/>
    <mergeCell ref="BJ115:BK116"/>
    <mergeCell ref="BH111:BI112"/>
    <mergeCell ref="BJ111:BK112"/>
    <mergeCell ref="AT113:AU114"/>
    <mergeCell ref="AV113:AW114"/>
    <mergeCell ref="AX113:AY114"/>
    <mergeCell ref="AZ113:BA114"/>
    <mergeCell ref="BB113:BC114"/>
    <mergeCell ref="BD113:BE114"/>
    <mergeCell ref="BF113:BG114"/>
    <mergeCell ref="AX117:AY118"/>
    <mergeCell ref="AZ117:BA118"/>
    <mergeCell ref="BB117:BC118"/>
    <mergeCell ref="BD117:BE118"/>
    <mergeCell ref="BF117:BG118"/>
    <mergeCell ref="BH117:BI118"/>
    <mergeCell ref="AR99:AS100"/>
    <mergeCell ref="AT99:AU100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P99:BQ100"/>
    <mergeCell ref="BR99:BS100"/>
    <mergeCell ref="BB101:BC102"/>
    <mergeCell ref="BD101:BE102"/>
    <mergeCell ref="BF101:BG102"/>
    <mergeCell ref="BH101:BI102"/>
    <mergeCell ref="BL101:BM102"/>
    <mergeCell ref="BN101:BO102"/>
    <mergeCell ref="BP101:BQ102"/>
    <mergeCell ref="BR101:BS102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B89:BC90"/>
    <mergeCell ref="BD89:BE90"/>
    <mergeCell ref="AF95:AG96"/>
    <mergeCell ref="AH95:AH96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BB91:BC92"/>
    <mergeCell ref="BD91:BE92"/>
    <mergeCell ref="AP93:AP94"/>
    <mergeCell ref="AQ93:AQ94"/>
    <mergeCell ref="AR93:AS94"/>
    <mergeCell ref="AT93:AU94"/>
    <mergeCell ref="AV93:AW94"/>
    <mergeCell ref="AL73:AL74"/>
    <mergeCell ref="AI77:AI78"/>
    <mergeCell ref="AJ77:AK78"/>
    <mergeCell ref="AL77:AL78"/>
    <mergeCell ref="AN83:AO84"/>
    <mergeCell ref="AP83:AP84"/>
    <mergeCell ref="AQ83:AQ84"/>
    <mergeCell ref="AR83:AS84"/>
    <mergeCell ref="AT83:AU84"/>
    <mergeCell ref="AV83:AW84"/>
    <mergeCell ref="AX83:AY84"/>
    <mergeCell ref="AZ83:BA84"/>
    <mergeCell ref="BB83:BC84"/>
    <mergeCell ref="BD83:BE84"/>
    <mergeCell ref="BF83:BG8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AZ73:BA74"/>
    <mergeCell ref="BB73:BC74"/>
    <mergeCell ref="BD73:BE74"/>
    <mergeCell ref="BF73:BG74"/>
    <mergeCell ref="AL75:AL76"/>
    <mergeCell ref="AM75:AM76"/>
    <mergeCell ref="AN75:AO76"/>
    <mergeCell ref="AP75:AP76"/>
    <mergeCell ref="AQ75:AQ76"/>
    <mergeCell ref="BL63:BM64"/>
    <mergeCell ref="BN63:BO64"/>
    <mergeCell ref="BD61:BE62"/>
    <mergeCell ref="AE67:AE68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J71:AK72"/>
    <mergeCell ref="AL71:AL72"/>
    <mergeCell ref="AM71:AM72"/>
    <mergeCell ref="AN71:AO72"/>
    <mergeCell ref="AP71:AP72"/>
    <mergeCell ref="AQ71:AQ72"/>
    <mergeCell ref="AR71:AS72"/>
    <mergeCell ref="AT71:AU72"/>
    <mergeCell ref="AF71:AG72"/>
    <mergeCell ref="AH71:AH72"/>
    <mergeCell ref="AI71:AI72"/>
    <mergeCell ref="AQ67:AQ68"/>
    <mergeCell ref="AR67:AS68"/>
    <mergeCell ref="AT67:AU68"/>
    <mergeCell ref="AJ65:AK66"/>
    <mergeCell ref="AL65:AL66"/>
    <mergeCell ref="BN65:BO66"/>
    <mergeCell ref="AP61:AP62"/>
    <mergeCell ref="AV51:AW52"/>
    <mergeCell ref="AI57:AI58"/>
    <mergeCell ref="AJ57:AK58"/>
    <mergeCell ref="AL57:AL58"/>
    <mergeCell ref="AM57:AM58"/>
    <mergeCell ref="AN57:AO58"/>
    <mergeCell ref="AV59:AW60"/>
    <mergeCell ref="AX59:AY60"/>
    <mergeCell ref="AZ59:BA60"/>
    <mergeCell ref="BB59:BC60"/>
    <mergeCell ref="AP49:AP50"/>
    <mergeCell ref="AQ49:AQ50"/>
    <mergeCell ref="AR49:AS50"/>
    <mergeCell ref="AT49:AU50"/>
    <mergeCell ref="AV49:AW50"/>
    <mergeCell ref="AX49:AY50"/>
    <mergeCell ref="AZ49:BA50"/>
    <mergeCell ref="BB49:BC50"/>
    <mergeCell ref="AI51:AI52"/>
    <mergeCell ref="AJ51:AK52"/>
    <mergeCell ref="AL51:AL52"/>
    <mergeCell ref="AM51:AM52"/>
    <mergeCell ref="AQ51:AQ52"/>
    <mergeCell ref="AR51:AS52"/>
    <mergeCell ref="AM49:AM50"/>
    <mergeCell ref="AP51:AP52"/>
    <mergeCell ref="AV55:AW56"/>
    <mergeCell ref="AP53:AP54"/>
    <mergeCell ref="AQ53:AQ54"/>
    <mergeCell ref="AR53:AS54"/>
    <mergeCell ref="AT53:AU54"/>
    <mergeCell ref="AV53:AW54"/>
    <mergeCell ref="BR43:BS44"/>
    <mergeCell ref="BT43:BU44"/>
    <mergeCell ref="BV43:BW44"/>
    <mergeCell ref="BX43:BZ44"/>
    <mergeCell ref="AP45:AP46"/>
    <mergeCell ref="AQ45:AQ46"/>
    <mergeCell ref="AR45:AS46"/>
    <mergeCell ref="AT45:AU46"/>
    <mergeCell ref="AV45:AW46"/>
    <mergeCell ref="AX45:AY46"/>
    <mergeCell ref="AZ45:BA46"/>
    <mergeCell ref="AI45:AI46"/>
    <mergeCell ref="AJ45:AK46"/>
    <mergeCell ref="AL45:AL46"/>
    <mergeCell ref="AM45:AM46"/>
    <mergeCell ref="AN45:AO46"/>
    <mergeCell ref="BB45:BC46"/>
    <mergeCell ref="BD45:BE46"/>
    <mergeCell ref="BF45:BG46"/>
    <mergeCell ref="BH45:BI46"/>
    <mergeCell ref="BJ45:BK46"/>
    <mergeCell ref="BL45:BM46"/>
    <mergeCell ref="BN45:BO46"/>
    <mergeCell ref="BP45:BQ46"/>
    <mergeCell ref="BR45:BS46"/>
    <mergeCell ref="AI43:AI44"/>
    <mergeCell ref="AJ43:AK44"/>
    <mergeCell ref="AL43:AL44"/>
    <mergeCell ref="AM43:AM44"/>
    <mergeCell ref="AN43:AO44"/>
    <mergeCell ref="BB43:BC44"/>
    <mergeCell ref="BD43:BE44"/>
    <mergeCell ref="AJ41:AK42"/>
    <mergeCell ref="AL41:AL42"/>
    <mergeCell ref="AM41:AM42"/>
    <mergeCell ref="AN41:AO42"/>
    <mergeCell ref="AP41:AP42"/>
    <mergeCell ref="AQ41:AQ42"/>
    <mergeCell ref="AR41:AS42"/>
    <mergeCell ref="AT41:AU42"/>
    <mergeCell ref="AV41:AW42"/>
    <mergeCell ref="AX41:AY42"/>
    <mergeCell ref="AZ41:BA42"/>
    <mergeCell ref="BB41:BC42"/>
    <mergeCell ref="BL43:BM44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F37:BG38"/>
    <mergeCell ref="BH37:BI38"/>
    <mergeCell ref="BJ37:BK38"/>
    <mergeCell ref="BL37:BM38"/>
    <mergeCell ref="AP39:AP40"/>
    <mergeCell ref="AQ39:AQ40"/>
    <mergeCell ref="AR39:AS40"/>
    <mergeCell ref="BH39:BI40"/>
    <mergeCell ref="BJ39:BK40"/>
    <mergeCell ref="BL39:BM40"/>
    <mergeCell ref="BH43:BI44"/>
    <mergeCell ref="AF31:AG32"/>
    <mergeCell ref="AH31:AH32"/>
    <mergeCell ref="AI31:AI32"/>
    <mergeCell ref="AJ31:AK32"/>
    <mergeCell ref="BL31:BM32"/>
    <mergeCell ref="BN31:BO32"/>
    <mergeCell ref="BP31:BQ32"/>
    <mergeCell ref="BR31:BS32"/>
    <mergeCell ref="BT31:BU32"/>
    <mergeCell ref="BD33:BE34"/>
    <mergeCell ref="BF33:BG34"/>
    <mergeCell ref="BH33:BI34"/>
    <mergeCell ref="BJ33:BK34"/>
    <mergeCell ref="BL33:BM34"/>
    <mergeCell ref="AP35:AP36"/>
    <mergeCell ref="AQ35:AQ36"/>
    <mergeCell ref="AR35:AS36"/>
    <mergeCell ref="AT35:AU36"/>
    <mergeCell ref="AV35:AW36"/>
    <mergeCell ref="AX35:AY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AR9:AS10"/>
    <mergeCell ref="AT9:AU10"/>
    <mergeCell ref="AV9:AW10"/>
    <mergeCell ref="AX9:AY10"/>
    <mergeCell ref="AZ9:BA10"/>
    <mergeCell ref="BB9:BC10"/>
    <mergeCell ref="BD9:BE10"/>
    <mergeCell ref="BF9:BG10"/>
    <mergeCell ref="BH9:BI10"/>
    <mergeCell ref="BJ9:BK10"/>
    <mergeCell ref="AN11:AO12"/>
    <mergeCell ref="AP11:AP12"/>
    <mergeCell ref="AQ11:AQ12"/>
    <mergeCell ref="AR11:AS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AT11:AU12"/>
    <mergeCell ref="AV11:AW12"/>
    <mergeCell ref="AX11:AY12"/>
    <mergeCell ref="AI19:AI20"/>
    <mergeCell ref="AJ19:AK20"/>
    <mergeCell ref="AE23:AE24"/>
    <mergeCell ref="AF23:AG24"/>
    <mergeCell ref="AH23:AH24"/>
    <mergeCell ref="AI23:AI24"/>
    <mergeCell ref="AJ23:AK24"/>
    <mergeCell ref="AE27:AE28"/>
    <mergeCell ref="AF27:AG28"/>
    <mergeCell ref="AH27:AH28"/>
    <mergeCell ref="AI27:AI28"/>
    <mergeCell ref="AJ9:AK10"/>
    <mergeCell ref="AL9:AL10"/>
    <mergeCell ref="AM9:AM10"/>
    <mergeCell ref="AN9:AO10"/>
    <mergeCell ref="AP9:AP10"/>
    <mergeCell ref="AQ9:AQ10"/>
    <mergeCell ref="AL13:AL14"/>
    <mergeCell ref="AM13:AM14"/>
    <mergeCell ref="AN13:AO14"/>
    <mergeCell ref="AP13:AP14"/>
    <mergeCell ref="AQ13:AQ14"/>
    <mergeCell ref="AL17:AL18"/>
    <mergeCell ref="AM17:AM18"/>
    <mergeCell ref="AN17:AO18"/>
    <mergeCell ref="AP17:AP18"/>
    <mergeCell ref="AQ17:AQ18"/>
    <mergeCell ref="AN21:AO22"/>
    <mergeCell ref="AP21:AP22"/>
    <mergeCell ref="AQ21:AQ22"/>
    <mergeCell ref="AL11:AL12"/>
    <mergeCell ref="AM11:AM12"/>
    <mergeCell ref="BJ8:BK8"/>
    <mergeCell ref="BL8:BM8"/>
    <mergeCell ref="BN8:BO8"/>
    <mergeCell ref="BP8:BQ8"/>
    <mergeCell ref="BR8:BS8"/>
    <mergeCell ref="BT8:BU8"/>
    <mergeCell ref="BV8:BW8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K5:AO5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9:BM10"/>
    <mergeCell ref="BN9:BO10"/>
    <mergeCell ref="BP9:BQ10"/>
    <mergeCell ref="BR9:BS10"/>
    <mergeCell ref="BT9:BU10"/>
    <mergeCell ref="BV9:BW10"/>
    <mergeCell ref="C10:E10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D11:AD12"/>
    <mergeCell ref="AE11:AE12"/>
    <mergeCell ref="AF11:AG12"/>
    <mergeCell ref="AH11:AH12"/>
    <mergeCell ref="AI11:AI12"/>
    <mergeCell ref="AJ11:AK12"/>
    <mergeCell ref="C9:E9"/>
    <mergeCell ref="J9:K10"/>
    <mergeCell ref="L9:M10"/>
    <mergeCell ref="N9:O10"/>
    <mergeCell ref="BV13:BW14"/>
    <mergeCell ref="AZ11:BA12"/>
    <mergeCell ref="BB11:BC12"/>
    <mergeCell ref="BD11:BE12"/>
    <mergeCell ref="BF11:BG12"/>
    <mergeCell ref="BH11:BI12"/>
    <mergeCell ref="BJ11:BK12"/>
    <mergeCell ref="BL11:BM12"/>
    <mergeCell ref="BN11:BO12"/>
    <mergeCell ref="BP11:BQ12"/>
    <mergeCell ref="BR11:BS12"/>
    <mergeCell ref="BT11:BU12"/>
    <mergeCell ref="BV11:BW12"/>
    <mergeCell ref="C12:E12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A13:AA14"/>
    <mergeCell ref="AB13:AC14"/>
    <mergeCell ref="AD13:AD14"/>
    <mergeCell ref="AE13:AE14"/>
    <mergeCell ref="AF13:AG14"/>
    <mergeCell ref="AH13:AH14"/>
    <mergeCell ref="AV15:AW16"/>
    <mergeCell ref="AX15:AY16"/>
    <mergeCell ref="AR13:AS14"/>
    <mergeCell ref="AT13:AU14"/>
    <mergeCell ref="AV13:AW14"/>
    <mergeCell ref="AX13:AY14"/>
    <mergeCell ref="AZ13:BA14"/>
    <mergeCell ref="BB13:BC14"/>
    <mergeCell ref="BD13:BE14"/>
    <mergeCell ref="BF13:BG14"/>
    <mergeCell ref="BH13:BI14"/>
    <mergeCell ref="BJ13:BK14"/>
    <mergeCell ref="BL13:BM14"/>
    <mergeCell ref="BN13:BO14"/>
    <mergeCell ref="BP13:BQ14"/>
    <mergeCell ref="BR13:BS14"/>
    <mergeCell ref="BT13:BU14"/>
    <mergeCell ref="AI15:AI16"/>
    <mergeCell ref="AJ15:AK16"/>
    <mergeCell ref="AI13:AI14"/>
    <mergeCell ref="AJ13:AK14"/>
    <mergeCell ref="C16:E16"/>
    <mergeCell ref="C17:E17"/>
    <mergeCell ref="J17:K18"/>
    <mergeCell ref="L17:M18"/>
    <mergeCell ref="N17:O18"/>
    <mergeCell ref="P17:Q18"/>
    <mergeCell ref="AL15:AL16"/>
    <mergeCell ref="AM15:AM16"/>
    <mergeCell ref="AN15:AO16"/>
    <mergeCell ref="AP15:AP16"/>
    <mergeCell ref="AQ15:AQ16"/>
    <mergeCell ref="AR15:AS16"/>
    <mergeCell ref="AT15:AU16"/>
    <mergeCell ref="AE17:AE18"/>
    <mergeCell ref="AF17:AG18"/>
    <mergeCell ref="AH17:AH18"/>
    <mergeCell ref="V17:W18"/>
    <mergeCell ref="X17:Y18"/>
    <mergeCell ref="Z17:Z18"/>
    <mergeCell ref="AA17:AA18"/>
    <mergeCell ref="AB17:AC18"/>
    <mergeCell ref="AD17:AD18"/>
    <mergeCell ref="BD17:BE18"/>
    <mergeCell ref="BF17:BG18"/>
    <mergeCell ref="BH17:BI18"/>
    <mergeCell ref="BJ17:BK18"/>
    <mergeCell ref="BL17:BM18"/>
    <mergeCell ref="BN17:BO18"/>
    <mergeCell ref="BB17:BC18"/>
    <mergeCell ref="AI17:AI18"/>
    <mergeCell ref="AJ17:AK18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AD15:AD16"/>
    <mergeCell ref="AE15:AE16"/>
    <mergeCell ref="AF15:AG16"/>
    <mergeCell ref="AH15:AH16"/>
    <mergeCell ref="C18:E18"/>
    <mergeCell ref="R17:S18"/>
    <mergeCell ref="T17:U18"/>
    <mergeCell ref="BP17:BQ18"/>
    <mergeCell ref="BR17:BS18"/>
    <mergeCell ref="BT17:BU18"/>
    <mergeCell ref="BV17:BW18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BR15:BS16"/>
    <mergeCell ref="BT15:BU16"/>
    <mergeCell ref="BV15:BW16"/>
    <mergeCell ref="AL19:AL20"/>
    <mergeCell ref="AM19:AM20"/>
    <mergeCell ref="AN19:AO20"/>
    <mergeCell ref="AP19:AP20"/>
    <mergeCell ref="AQ19:AQ20"/>
    <mergeCell ref="AR19:AS20"/>
    <mergeCell ref="AT19:AU20"/>
    <mergeCell ref="AV19:AW20"/>
    <mergeCell ref="AX19:AY20"/>
    <mergeCell ref="AZ19:BA20"/>
    <mergeCell ref="BB19:BC20"/>
    <mergeCell ref="AR17:AS18"/>
    <mergeCell ref="AT17:AU18"/>
    <mergeCell ref="AV17:AW18"/>
    <mergeCell ref="AX17:AY18"/>
    <mergeCell ref="AZ17:BA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C20:E20"/>
    <mergeCell ref="L21:M22"/>
    <mergeCell ref="N21:O22"/>
    <mergeCell ref="P21:Q22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E19:AE20"/>
    <mergeCell ref="AF19:AG20"/>
    <mergeCell ref="AH19:AH20"/>
    <mergeCell ref="BJ21:BK22"/>
    <mergeCell ref="BL21:BM22"/>
    <mergeCell ref="BN21:BO22"/>
    <mergeCell ref="BP21:BQ22"/>
    <mergeCell ref="BR21:BS22"/>
    <mergeCell ref="BT21:BU22"/>
    <mergeCell ref="BV21:BW22"/>
    <mergeCell ref="BD19:BE20"/>
    <mergeCell ref="BF19:BG20"/>
    <mergeCell ref="BH19:BI20"/>
    <mergeCell ref="BJ19:BK20"/>
    <mergeCell ref="BL19:BM20"/>
    <mergeCell ref="BN19:BO20"/>
    <mergeCell ref="BP19:BQ20"/>
    <mergeCell ref="BR19:BS20"/>
    <mergeCell ref="BT19:BU20"/>
    <mergeCell ref="BV19:BW20"/>
    <mergeCell ref="AR23:AS24"/>
    <mergeCell ref="AT23:AU24"/>
    <mergeCell ref="AV23:AW24"/>
    <mergeCell ref="AX23:AY24"/>
    <mergeCell ref="AZ23:BA24"/>
    <mergeCell ref="BB23:BC24"/>
    <mergeCell ref="BD23:BE24"/>
    <mergeCell ref="BF23:BG24"/>
    <mergeCell ref="BH23:BI24"/>
    <mergeCell ref="AR21:AS22"/>
    <mergeCell ref="AT21:AU22"/>
    <mergeCell ref="AV21:AW22"/>
    <mergeCell ref="AX21:AY22"/>
    <mergeCell ref="AZ21:BA22"/>
    <mergeCell ref="BB21:BC22"/>
    <mergeCell ref="BD21:BE22"/>
    <mergeCell ref="BF21:BG22"/>
    <mergeCell ref="BH21:BI22"/>
    <mergeCell ref="AM25:AM26"/>
    <mergeCell ref="AN25:AO26"/>
    <mergeCell ref="AP25:AP26"/>
    <mergeCell ref="AQ25:AQ26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V23:W24"/>
    <mergeCell ref="X23:Y24"/>
    <mergeCell ref="Z23:Z24"/>
    <mergeCell ref="AA23:AA24"/>
    <mergeCell ref="AB23:AC24"/>
    <mergeCell ref="AD23:AD24"/>
    <mergeCell ref="AL23:AL24"/>
    <mergeCell ref="AM23:AM24"/>
    <mergeCell ref="AN23:AO24"/>
    <mergeCell ref="AP23:AP24"/>
    <mergeCell ref="AQ23:AQ24"/>
    <mergeCell ref="AI21:AI22"/>
    <mergeCell ref="AJ21:AK22"/>
    <mergeCell ref="AL21:AL22"/>
    <mergeCell ref="AM21:AM22"/>
    <mergeCell ref="C21:E21"/>
    <mergeCell ref="J21:K22"/>
    <mergeCell ref="BH25:BI26"/>
    <mergeCell ref="BJ25:BK26"/>
    <mergeCell ref="BL25:BM26"/>
    <mergeCell ref="BN25:BO26"/>
    <mergeCell ref="BP25:BQ26"/>
    <mergeCell ref="BR25:BS26"/>
    <mergeCell ref="BT25:BU26"/>
    <mergeCell ref="BV25:BW26"/>
    <mergeCell ref="BJ23:BK24"/>
    <mergeCell ref="BL23:BM24"/>
    <mergeCell ref="BN23:BO24"/>
    <mergeCell ref="BP23:BQ24"/>
    <mergeCell ref="BR23:BS24"/>
    <mergeCell ref="BT23:BU24"/>
    <mergeCell ref="BV23:BW24"/>
    <mergeCell ref="BX23:BZ24"/>
    <mergeCell ref="C24:E24"/>
    <mergeCell ref="C25:E25"/>
    <mergeCell ref="J25:K26"/>
    <mergeCell ref="L25:M26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AE25:AE26"/>
    <mergeCell ref="AF25:AG26"/>
    <mergeCell ref="AQ27:AQ28"/>
    <mergeCell ref="AR27:AS28"/>
    <mergeCell ref="AT27:AU28"/>
    <mergeCell ref="AV27:AW28"/>
    <mergeCell ref="AX27:AY28"/>
    <mergeCell ref="AZ27:BA28"/>
    <mergeCell ref="BB27:BC28"/>
    <mergeCell ref="BD27:BE28"/>
    <mergeCell ref="BF27:BG28"/>
    <mergeCell ref="AR25:AS26"/>
    <mergeCell ref="AT25:AU26"/>
    <mergeCell ref="AV25:AW26"/>
    <mergeCell ref="AX25:AY26"/>
    <mergeCell ref="AZ25:BA26"/>
    <mergeCell ref="BB25:BC26"/>
    <mergeCell ref="BD25:BE26"/>
    <mergeCell ref="BF25:BG26"/>
    <mergeCell ref="AI29:AI30"/>
    <mergeCell ref="AJ29:AK30"/>
    <mergeCell ref="AL29:AL30"/>
    <mergeCell ref="AM29:AM30"/>
    <mergeCell ref="AN29:AO30"/>
    <mergeCell ref="AP29:AP30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AJ27:AK28"/>
    <mergeCell ref="AL27:AL28"/>
    <mergeCell ref="AM27:AM28"/>
    <mergeCell ref="AN27:AO28"/>
    <mergeCell ref="AP27:AP28"/>
    <mergeCell ref="AH25:AH26"/>
    <mergeCell ref="AI25:AI26"/>
    <mergeCell ref="AJ25:AK26"/>
    <mergeCell ref="AL25:AL26"/>
    <mergeCell ref="C28:E28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Z29:Z30"/>
    <mergeCell ref="AA29:AA30"/>
    <mergeCell ref="AB29:AC30"/>
    <mergeCell ref="AD29:AD30"/>
    <mergeCell ref="AE29:AE30"/>
    <mergeCell ref="AF29:AG30"/>
    <mergeCell ref="AH29:AH30"/>
    <mergeCell ref="C30:E30"/>
    <mergeCell ref="BH29:BI30"/>
    <mergeCell ref="BJ29:BK30"/>
    <mergeCell ref="BL29:BM30"/>
    <mergeCell ref="BN29:BO30"/>
    <mergeCell ref="BP29:BQ30"/>
    <mergeCell ref="BR29:BS30"/>
    <mergeCell ref="BT29:BU30"/>
    <mergeCell ref="BV29:BW30"/>
    <mergeCell ref="BH27:BI28"/>
    <mergeCell ref="BJ27:BK28"/>
    <mergeCell ref="BL27:BM28"/>
    <mergeCell ref="BN27:BO28"/>
    <mergeCell ref="BP27:BQ28"/>
    <mergeCell ref="BR27:BS28"/>
    <mergeCell ref="BT27:BU28"/>
    <mergeCell ref="BV27:BW28"/>
    <mergeCell ref="BX27:BZ28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X31:Y32"/>
    <mergeCell ref="Z31:Z32"/>
    <mergeCell ref="AA31:AA32"/>
    <mergeCell ref="AB31:AC32"/>
    <mergeCell ref="AD31:AD32"/>
    <mergeCell ref="AE31:AE32"/>
    <mergeCell ref="BV31:BW32"/>
    <mergeCell ref="BX31:BZ32"/>
    <mergeCell ref="C32:E32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F29:BG30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N33:BO34"/>
    <mergeCell ref="BP33:BQ34"/>
    <mergeCell ref="BR33:BS34"/>
    <mergeCell ref="BT33:BU34"/>
    <mergeCell ref="BV33:BW34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AI35:AI36"/>
    <mergeCell ref="AJ35:AK36"/>
    <mergeCell ref="AL35:AL36"/>
    <mergeCell ref="AM35:AM36"/>
    <mergeCell ref="AN35:AO36"/>
    <mergeCell ref="AZ35:BA36"/>
    <mergeCell ref="BB35:BC36"/>
    <mergeCell ref="BD35:BE36"/>
    <mergeCell ref="BF35:BG36"/>
    <mergeCell ref="BH35:BI36"/>
    <mergeCell ref="BJ35:BK36"/>
    <mergeCell ref="BL35:BM36"/>
    <mergeCell ref="BN35:BO36"/>
    <mergeCell ref="BP35:BQ36"/>
    <mergeCell ref="BR35:BS36"/>
    <mergeCell ref="BT35:BU36"/>
    <mergeCell ref="BV35:BW36"/>
    <mergeCell ref="BX35:BZ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AI37:AI38"/>
    <mergeCell ref="AJ37:AK38"/>
    <mergeCell ref="BN37:BO38"/>
    <mergeCell ref="BP37:BQ38"/>
    <mergeCell ref="BR37:BS38"/>
    <mergeCell ref="BT37:BU38"/>
    <mergeCell ref="BV37:BW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F39:AG40"/>
    <mergeCell ref="AH39:AH40"/>
    <mergeCell ref="AI39:AI40"/>
    <mergeCell ref="AJ39:AK40"/>
    <mergeCell ref="AL39:AL40"/>
    <mergeCell ref="AM39:AM40"/>
    <mergeCell ref="AN39:AO40"/>
    <mergeCell ref="AT39:AU40"/>
    <mergeCell ref="AV39:AW40"/>
    <mergeCell ref="AX39:AY40"/>
    <mergeCell ref="AL37:AL38"/>
    <mergeCell ref="AM37:AM38"/>
    <mergeCell ref="AZ39:BA40"/>
    <mergeCell ref="BB39:BC40"/>
    <mergeCell ref="BD39:BE40"/>
    <mergeCell ref="BF39:BG40"/>
    <mergeCell ref="AN37:AO38"/>
    <mergeCell ref="AP37:AP38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H47:BI48"/>
    <mergeCell ref="BJ47:BK48"/>
    <mergeCell ref="BT41:BU42"/>
    <mergeCell ref="BV41:BW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AE43:AE44"/>
    <mergeCell ref="AF43:AG44"/>
    <mergeCell ref="AH43:AH44"/>
    <mergeCell ref="AP43:AP44"/>
    <mergeCell ref="BN43:BO44"/>
    <mergeCell ref="BP43:BQ44"/>
    <mergeCell ref="AQ43:AQ44"/>
    <mergeCell ref="AR43:AS44"/>
    <mergeCell ref="AT43:AU44"/>
    <mergeCell ref="AV43:AW44"/>
    <mergeCell ref="AX43:AY44"/>
    <mergeCell ref="BJ43:BK44"/>
    <mergeCell ref="C44:E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Z43:BA44"/>
    <mergeCell ref="BF43:BG44"/>
    <mergeCell ref="BT45:BU46"/>
    <mergeCell ref="BV45:BW46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AN47:AO48"/>
    <mergeCell ref="AP47:AP48"/>
    <mergeCell ref="AQ47:AQ48"/>
    <mergeCell ref="AR47:AS48"/>
    <mergeCell ref="AT47:AU48"/>
    <mergeCell ref="BD47:BE48"/>
    <mergeCell ref="BL47:BM48"/>
    <mergeCell ref="BN47:BO48"/>
    <mergeCell ref="BP47:BQ48"/>
    <mergeCell ref="BR47:BS48"/>
    <mergeCell ref="BT47:BU48"/>
    <mergeCell ref="BV47:BW48"/>
    <mergeCell ref="BX47:BZ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AI49:AI50"/>
    <mergeCell ref="AJ49:AK50"/>
    <mergeCell ref="AL49:AL50"/>
    <mergeCell ref="AV47:AW48"/>
    <mergeCell ref="AX47:AY48"/>
    <mergeCell ref="AZ47:BA48"/>
    <mergeCell ref="BB47:BC48"/>
    <mergeCell ref="BF47:BG48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BV49:BW50"/>
    <mergeCell ref="C50:E50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AD51:AD52"/>
    <mergeCell ref="AE51:AE52"/>
    <mergeCell ref="AF51:AG52"/>
    <mergeCell ref="AH51:AH52"/>
    <mergeCell ref="AN51:AO52"/>
    <mergeCell ref="AN49:AO50"/>
    <mergeCell ref="BR53:BS54"/>
    <mergeCell ref="AT51:AU52"/>
    <mergeCell ref="AX51:AY52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BR51:BS52"/>
    <mergeCell ref="BT51:BU52"/>
    <mergeCell ref="BV51:BW52"/>
    <mergeCell ref="BX51:BZ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X53:AY54"/>
    <mergeCell ref="AZ53:BA54"/>
    <mergeCell ref="BB53:BC54"/>
    <mergeCell ref="BD53:BE54"/>
    <mergeCell ref="BF53:BG54"/>
    <mergeCell ref="BH53:BI54"/>
    <mergeCell ref="BJ53:BK54"/>
    <mergeCell ref="BL53:BM54"/>
    <mergeCell ref="BN53:BO54"/>
    <mergeCell ref="BP53:BQ54"/>
    <mergeCell ref="C58:E58"/>
    <mergeCell ref="BN57:BO58"/>
    <mergeCell ref="BP57:BQ58"/>
    <mergeCell ref="AQ57:AQ58"/>
    <mergeCell ref="AR57:AS58"/>
    <mergeCell ref="AT57:AU58"/>
    <mergeCell ref="AV57:AW58"/>
    <mergeCell ref="AH53:AH54"/>
    <mergeCell ref="AJ53:AK54"/>
    <mergeCell ref="AL53:AL54"/>
    <mergeCell ref="AM53:AM54"/>
    <mergeCell ref="AN53:AO54"/>
    <mergeCell ref="BB55:BC56"/>
    <mergeCell ref="BD55:BE56"/>
    <mergeCell ref="BF55:BG56"/>
    <mergeCell ref="BH55:BI56"/>
    <mergeCell ref="BJ55:BK56"/>
    <mergeCell ref="BL55:BM56"/>
    <mergeCell ref="BN55:BO56"/>
    <mergeCell ref="BP55:BQ56"/>
    <mergeCell ref="BT53:BU54"/>
    <mergeCell ref="BV53:BW54"/>
    <mergeCell ref="C54:E54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AF55:AG56"/>
    <mergeCell ref="AH55:AH56"/>
    <mergeCell ref="AI55:AI56"/>
    <mergeCell ref="AJ55:AK56"/>
    <mergeCell ref="AL55:AL56"/>
    <mergeCell ref="AM55:AM56"/>
    <mergeCell ref="AN55:AO56"/>
    <mergeCell ref="AP55:AP56"/>
    <mergeCell ref="AQ55:AQ56"/>
    <mergeCell ref="AR55:AS56"/>
    <mergeCell ref="AT55:AU56"/>
    <mergeCell ref="AI53:AI54"/>
    <mergeCell ref="BT55:BU56"/>
    <mergeCell ref="BV55:BW56"/>
    <mergeCell ref="BX55:BZ56"/>
    <mergeCell ref="C56:E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AP57:AP58"/>
    <mergeCell ref="BB57:BC58"/>
    <mergeCell ref="BD57:BE58"/>
    <mergeCell ref="BF57:BG58"/>
    <mergeCell ref="BH57:BI58"/>
    <mergeCell ref="BJ57:BK58"/>
    <mergeCell ref="BT57:BU58"/>
    <mergeCell ref="BV57:BW58"/>
    <mergeCell ref="BL57:BM58"/>
    <mergeCell ref="BR57:BS58"/>
    <mergeCell ref="AX55:AY56"/>
    <mergeCell ref="AZ55:BA56"/>
    <mergeCell ref="BR55:BS56"/>
    <mergeCell ref="BD59:BE60"/>
    <mergeCell ref="BF59:BG60"/>
    <mergeCell ref="BH59:BI60"/>
    <mergeCell ref="BJ59:BK60"/>
    <mergeCell ref="BL59:BM60"/>
    <mergeCell ref="AX57:AY58"/>
    <mergeCell ref="AZ57:BA58"/>
    <mergeCell ref="BN59:BO60"/>
    <mergeCell ref="BP59:BQ60"/>
    <mergeCell ref="BR59:BS60"/>
    <mergeCell ref="AH63:AH64"/>
    <mergeCell ref="AI63:AI64"/>
    <mergeCell ref="AN59:AO60"/>
    <mergeCell ref="AP59:AP60"/>
    <mergeCell ref="AQ59:AQ60"/>
    <mergeCell ref="AR59:AS60"/>
    <mergeCell ref="AT59:AU60"/>
    <mergeCell ref="AL61:AL62"/>
    <mergeCell ref="AM61:AM62"/>
    <mergeCell ref="BF61:BG62"/>
    <mergeCell ref="BH61:BI62"/>
    <mergeCell ref="BJ61:BK62"/>
    <mergeCell ref="BL61:BM62"/>
    <mergeCell ref="BN61:BO62"/>
    <mergeCell ref="AQ63:AQ64"/>
    <mergeCell ref="AR63:AS64"/>
    <mergeCell ref="AT63:AU64"/>
    <mergeCell ref="AV63:AW64"/>
    <mergeCell ref="AX63:AY64"/>
    <mergeCell ref="AZ63:BA64"/>
    <mergeCell ref="BB63:BC64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BP65:BQ66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F59:AG60"/>
    <mergeCell ref="AH59:AH60"/>
    <mergeCell ref="AI59:AI60"/>
    <mergeCell ref="AJ59:AK60"/>
    <mergeCell ref="AL59:AL60"/>
    <mergeCell ref="AM59:AM60"/>
    <mergeCell ref="AV61:AW62"/>
    <mergeCell ref="AX61:AY62"/>
    <mergeCell ref="AN61:AO62"/>
    <mergeCell ref="AQ61:AQ62"/>
    <mergeCell ref="AR61:AS62"/>
    <mergeCell ref="AT61:AU62"/>
    <mergeCell ref="BP61:BQ62"/>
    <mergeCell ref="BR61:BS62"/>
    <mergeCell ref="BT61:BU62"/>
    <mergeCell ref="BV61:BW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E63:AE64"/>
    <mergeCell ref="AF63:AG64"/>
    <mergeCell ref="AZ61:BA62"/>
    <mergeCell ref="BB61:BC62"/>
    <mergeCell ref="BD63:BE64"/>
    <mergeCell ref="BF63:BG64"/>
    <mergeCell ref="BH63:BI64"/>
    <mergeCell ref="BJ63:BK64"/>
    <mergeCell ref="BR65:BS66"/>
    <mergeCell ref="BT65:BU66"/>
    <mergeCell ref="AJ63:AK64"/>
    <mergeCell ref="AL63:AL64"/>
    <mergeCell ref="AM63:AM64"/>
    <mergeCell ref="AN63:AO64"/>
    <mergeCell ref="AP63:AP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AH65:AH66"/>
    <mergeCell ref="AI65:AI66"/>
    <mergeCell ref="AM65:AM66"/>
    <mergeCell ref="AN65:AO66"/>
    <mergeCell ref="AV67:AW68"/>
    <mergeCell ref="AX67:AY68"/>
    <mergeCell ref="AZ67:BA68"/>
    <mergeCell ref="BB67:BC68"/>
    <mergeCell ref="BD67:BE68"/>
    <mergeCell ref="BF67:BG68"/>
    <mergeCell ref="BH67:BI68"/>
    <mergeCell ref="BJ67:BK68"/>
    <mergeCell ref="BL67:BM68"/>
    <mergeCell ref="AP65:AP66"/>
    <mergeCell ref="AQ65:AQ66"/>
    <mergeCell ref="AR65:AS66"/>
    <mergeCell ref="AT65:AU66"/>
    <mergeCell ref="AV65:AW66"/>
    <mergeCell ref="AX65:AY66"/>
    <mergeCell ref="AZ65:BA66"/>
    <mergeCell ref="BB65:BC66"/>
    <mergeCell ref="BD65:BE66"/>
    <mergeCell ref="BF65:BG66"/>
    <mergeCell ref="BH65:BI66"/>
    <mergeCell ref="BJ65:BK66"/>
    <mergeCell ref="BL65:BM66"/>
    <mergeCell ref="AB69:AC70"/>
    <mergeCell ref="AD69:AD70"/>
    <mergeCell ref="AE69:AE70"/>
    <mergeCell ref="AF69:AG70"/>
    <mergeCell ref="AH69:AH70"/>
    <mergeCell ref="AI69:AI70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AV69:AW70"/>
    <mergeCell ref="AX69:AY70"/>
    <mergeCell ref="AZ69:BA70"/>
    <mergeCell ref="BB69:BC70"/>
    <mergeCell ref="BD69:BE70"/>
    <mergeCell ref="BF69:BG70"/>
    <mergeCell ref="BH69:BI70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BN67:BO68"/>
    <mergeCell ref="BP67:BQ68"/>
    <mergeCell ref="BR67:BS68"/>
    <mergeCell ref="BT67:BU68"/>
    <mergeCell ref="BV67:BW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AV71:AW72"/>
    <mergeCell ref="AX71:AY72"/>
    <mergeCell ref="AZ71:BA72"/>
    <mergeCell ref="BB71:BC72"/>
    <mergeCell ref="BD71:BE72"/>
    <mergeCell ref="BF71:BG72"/>
    <mergeCell ref="BH71:BI72"/>
    <mergeCell ref="BJ71:BK72"/>
    <mergeCell ref="BL71:BM72"/>
    <mergeCell ref="BN71:BO72"/>
    <mergeCell ref="BP71:BQ72"/>
    <mergeCell ref="BR71:BS72"/>
    <mergeCell ref="BT71:BU72"/>
    <mergeCell ref="BV71:BW72"/>
    <mergeCell ref="BX71:BZ72"/>
    <mergeCell ref="C72:E72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AB73:AC74"/>
    <mergeCell ref="AD73:AD74"/>
    <mergeCell ref="AE73:AE74"/>
    <mergeCell ref="AF73:AG74"/>
    <mergeCell ref="AH73:AH74"/>
    <mergeCell ref="BH73:BI74"/>
    <mergeCell ref="BJ73:BK74"/>
    <mergeCell ref="BL73:BM74"/>
    <mergeCell ref="BN73:BO74"/>
    <mergeCell ref="BP73:BQ74"/>
    <mergeCell ref="BR73:BS74"/>
    <mergeCell ref="BT73:BU74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AF75:AG76"/>
    <mergeCell ref="AH75:AH76"/>
    <mergeCell ref="AI75:AI76"/>
    <mergeCell ref="AJ75:AK76"/>
    <mergeCell ref="AI73:AI74"/>
    <mergeCell ref="AJ73:AK74"/>
    <mergeCell ref="AR75:AS76"/>
    <mergeCell ref="AT75:AU76"/>
    <mergeCell ref="AV75:AW76"/>
    <mergeCell ref="AX75:AY76"/>
    <mergeCell ref="AZ75:BA76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5:BS76"/>
    <mergeCell ref="BT75:BU76"/>
    <mergeCell ref="BV75:BW76"/>
    <mergeCell ref="BX75:BZ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AM77:AM78"/>
    <mergeCell ref="AN77:AO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D77:BE78"/>
    <mergeCell ref="BF77:BG78"/>
    <mergeCell ref="BH77:BI78"/>
    <mergeCell ref="BJ77:BK78"/>
    <mergeCell ref="BL77:BM78"/>
    <mergeCell ref="BN77:BO78"/>
    <mergeCell ref="BP77:BQ78"/>
    <mergeCell ref="BR77:BS78"/>
    <mergeCell ref="BT77:BU78"/>
    <mergeCell ref="BV77:BW78"/>
    <mergeCell ref="C78:E78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F79:AG80"/>
    <mergeCell ref="AH79:AH80"/>
    <mergeCell ref="AI79:AI80"/>
    <mergeCell ref="AJ79:AK80"/>
    <mergeCell ref="AL79:AL80"/>
    <mergeCell ref="AM79:AM80"/>
    <mergeCell ref="AN79:AO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79:BW80"/>
    <mergeCell ref="BX79:BZ80"/>
    <mergeCell ref="C80:E80"/>
    <mergeCell ref="C81:E81"/>
    <mergeCell ref="J81:K82"/>
    <mergeCell ref="L81:M82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BR83:BS84"/>
    <mergeCell ref="BT83:BU84"/>
    <mergeCell ref="BV83:BW84"/>
    <mergeCell ref="AL83:AL84"/>
    <mergeCell ref="AM83:AM84"/>
    <mergeCell ref="AI81:AI82"/>
    <mergeCell ref="AJ81:AK82"/>
    <mergeCell ref="AL81:AL82"/>
    <mergeCell ref="AM81:AM82"/>
    <mergeCell ref="AN81:AO82"/>
    <mergeCell ref="AP81:AP82"/>
    <mergeCell ref="AQ81:AQ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J81:BK82"/>
    <mergeCell ref="BJ85:BK86"/>
    <mergeCell ref="AF83:AG84"/>
    <mergeCell ref="AH83:AH84"/>
    <mergeCell ref="AI83:AI84"/>
    <mergeCell ref="AJ83:AK84"/>
    <mergeCell ref="BL81:BM82"/>
    <mergeCell ref="BN81:BO82"/>
    <mergeCell ref="BP81:BQ82"/>
    <mergeCell ref="BR81:BS82"/>
    <mergeCell ref="BT81:BU82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AE83:AE84"/>
    <mergeCell ref="BL83:BM84"/>
    <mergeCell ref="BN83:BO84"/>
    <mergeCell ref="BP83:BQ84"/>
    <mergeCell ref="AI85:AI86"/>
    <mergeCell ref="AJ85:AK86"/>
    <mergeCell ref="AL85:AL86"/>
    <mergeCell ref="AM85:AM86"/>
    <mergeCell ref="AN85:AO86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R85:AS86"/>
    <mergeCell ref="AT85:AU86"/>
    <mergeCell ref="AV85:AW86"/>
    <mergeCell ref="AX85:AY86"/>
    <mergeCell ref="AZ85:BA86"/>
    <mergeCell ref="BB85:BC86"/>
    <mergeCell ref="BD85:BE86"/>
    <mergeCell ref="BF85:BG86"/>
    <mergeCell ref="BH85:BI86"/>
    <mergeCell ref="BR87:BS88"/>
    <mergeCell ref="BL85:BM86"/>
    <mergeCell ref="BN85:BO86"/>
    <mergeCell ref="BP85:BQ86"/>
    <mergeCell ref="BR85:BS86"/>
    <mergeCell ref="BH83:BI84"/>
    <mergeCell ref="BJ83:BK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BT85:BU86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C90:E90"/>
    <mergeCell ref="AP85:AP86"/>
    <mergeCell ref="AQ85:AQ86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AF91:AG92"/>
    <mergeCell ref="AH91:AH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T87:BU88"/>
    <mergeCell ref="BV87:BW88"/>
    <mergeCell ref="BX87:BZ88"/>
    <mergeCell ref="AI89:AI90"/>
    <mergeCell ref="BF89:BG90"/>
    <mergeCell ref="BH89:BI90"/>
    <mergeCell ref="BJ89:BK90"/>
    <mergeCell ref="BL89:BM90"/>
    <mergeCell ref="BN89:BO90"/>
    <mergeCell ref="BP89:BQ90"/>
    <mergeCell ref="BR89:BS90"/>
    <mergeCell ref="BT89:BU90"/>
    <mergeCell ref="BV89:BW90"/>
    <mergeCell ref="AN87:AO88"/>
    <mergeCell ref="AP87:AP88"/>
    <mergeCell ref="AQ87:AQ88"/>
    <mergeCell ref="AR87:AS88"/>
    <mergeCell ref="AT87:AU88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BF91:BG92"/>
    <mergeCell ref="BH91:BI92"/>
    <mergeCell ref="BJ91:BK92"/>
    <mergeCell ref="BL91:BM92"/>
    <mergeCell ref="BN91:BO92"/>
    <mergeCell ref="BP91:BQ92"/>
    <mergeCell ref="BR91:BS92"/>
    <mergeCell ref="BT91:BU92"/>
    <mergeCell ref="BV91:BW92"/>
    <mergeCell ref="BX91:BZ92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I93:AI94"/>
    <mergeCell ref="AJ93:AK94"/>
    <mergeCell ref="AL93:AL94"/>
    <mergeCell ref="AM93:AM94"/>
    <mergeCell ref="AN93:AO94"/>
    <mergeCell ref="AX93:AY94"/>
    <mergeCell ref="AZ93:BA94"/>
    <mergeCell ref="BB93:BC94"/>
    <mergeCell ref="BD93:BE94"/>
    <mergeCell ref="BF93:BG94"/>
    <mergeCell ref="BH93:BI94"/>
    <mergeCell ref="BJ93:BK94"/>
    <mergeCell ref="BL93:BM94"/>
    <mergeCell ref="BN93:BO94"/>
    <mergeCell ref="BP93:BQ94"/>
    <mergeCell ref="BR93:BS94"/>
    <mergeCell ref="BT93:BU94"/>
    <mergeCell ref="BV93:BW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AE95:AE96"/>
    <mergeCell ref="AX95:AY96"/>
    <mergeCell ref="AZ95:BA96"/>
    <mergeCell ref="BB95:BC96"/>
    <mergeCell ref="BD95:BE96"/>
    <mergeCell ref="BF95:BG96"/>
    <mergeCell ref="BH95:BI96"/>
    <mergeCell ref="BJ95:BK96"/>
    <mergeCell ref="BL95:BM96"/>
    <mergeCell ref="BN95:BO96"/>
    <mergeCell ref="BP95:BQ96"/>
    <mergeCell ref="BR95:BS96"/>
    <mergeCell ref="BT95:BU96"/>
    <mergeCell ref="BV95:BW96"/>
    <mergeCell ref="BX95:BZ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N97:AO98"/>
    <mergeCell ref="AP97:AP98"/>
    <mergeCell ref="AQ97:AQ98"/>
    <mergeCell ref="AR97:AS98"/>
    <mergeCell ref="AT97:AU98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97:AK98"/>
    <mergeCell ref="AL97:AL98"/>
    <mergeCell ref="BT97:BU98"/>
    <mergeCell ref="BV97:BW98"/>
    <mergeCell ref="BP97:BQ98"/>
    <mergeCell ref="BR97:BS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BT99:BU100"/>
    <mergeCell ref="AI97:AI98"/>
    <mergeCell ref="AM97:AM98"/>
    <mergeCell ref="BV99:BW100"/>
    <mergeCell ref="BX99:BZ100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BB103:BC104"/>
    <mergeCell ref="BD103:BE104"/>
    <mergeCell ref="AI101:AI102"/>
    <mergeCell ref="AJ101:AK102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J101:BK102"/>
    <mergeCell ref="BT101:BU102"/>
    <mergeCell ref="BV101:BW102"/>
    <mergeCell ref="P105:Q106"/>
    <mergeCell ref="R105:S106"/>
    <mergeCell ref="AE103:AE104"/>
    <mergeCell ref="AF103:AG104"/>
    <mergeCell ref="AH103:AH104"/>
    <mergeCell ref="AI103:AI104"/>
    <mergeCell ref="AJ103:AK104"/>
    <mergeCell ref="AL103:AL104"/>
    <mergeCell ref="AM103:AM104"/>
    <mergeCell ref="AN103:AO104"/>
    <mergeCell ref="AP103:AP104"/>
    <mergeCell ref="AQ103:AQ104"/>
    <mergeCell ref="AR103:AS104"/>
    <mergeCell ref="AT103:AU104"/>
    <mergeCell ref="AV103:AW104"/>
    <mergeCell ref="AX103:AY104"/>
    <mergeCell ref="AZ103:BA104"/>
    <mergeCell ref="BN105:BO106"/>
    <mergeCell ref="BP105:BQ106"/>
    <mergeCell ref="BR105:BS106"/>
    <mergeCell ref="BT105:BU106"/>
    <mergeCell ref="BV105:BW106"/>
    <mergeCell ref="C106:E106"/>
    <mergeCell ref="BF103:BG104"/>
    <mergeCell ref="BH103:BI104"/>
    <mergeCell ref="BJ103:BK104"/>
    <mergeCell ref="BL103:BM104"/>
    <mergeCell ref="BN103:BO104"/>
    <mergeCell ref="BP103:BQ104"/>
    <mergeCell ref="BR103:BS104"/>
    <mergeCell ref="BT103:BU104"/>
    <mergeCell ref="BV103:BW104"/>
    <mergeCell ref="BX103:BZ104"/>
    <mergeCell ref="C104:E104"/>
    <mergeCell ref="AM105:AM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7:BO108"/>
    <mergeCell ref="BP107:BQ108"/>
    <mergeCell ref="BR107:BS108"/>
    <mergeCell ref="BT107:BU108"/>
    <mergeCell ref="BV107:BW108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C109:E109"/>
    <mergeCell ref="J109:K110"/>
    <mergeCell ref="L109:M110"/>
    <mergeCell ref="N109:O110"/>
    <mergeCell ref="P109:Q110"/>
    <mergeCell ref="AT107:AU108"/>
    <mergeCell ref="AV107:AW108"/>
    <mergeCell ref="AX107:AY108"/>
    <mergeCell ref="AZ107:BA108"/>
    <mergeCell ref="BB107:BC108"/>
    <mergeCell ref="BD107:BE108"/>
    <mergeCell ref="BF107:BG108"/>
    <mergeCell ref="AJ105:AK106"/>
    <mergeCell ref="AL105:AL106"/>
    <mergeCell ref="BH107:BI108"/>
    <mergeCell ref="BJ107:BK108"/>
    <mergeCell ref="BL107:BM108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C105:E105"/>
    <mergeCell ref="J105:K106"/>
    <mergeCell ref="L105:M106"/>
    <mergeCell ref="N105:O106"/>
    <mergeCell ref="BN109:BO110"/>
    <mergeCell ref="BP109:BQ110"/>
    <mergeCell ref="BR109:BS110"/>
    <mergeCell ref="BT109:BU110"/>
    <mergeCell ref="BV109:BW110"/>
    <mergeCell ref="BX107:BZ108"/>
    <mergeCell ref="C108: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Q107:AQ108"/>
    <mergeCell ref="AR107:AS108"/>
    <mergeCell ref="AM109:AM110"/>
    <mergeCell ref="AN109:AO110"/>
    <mergeCell ref="AP109:AP110"/>
    <mergeCell ref="AQ109:AQ110"/>
    <mergeCell ref="AR109:AS110"/>
    <mergeCell ref="AT109:AU110"/>
    <mergeCell ref="AV109:AW110"/>
    <mergeCell ref="AX109:AY110"/>
    <mergeCell ref="AZ109:BA110"/>
    <mergeCell ref="BB109:BC110"/>
    <mergeCell ref="BD109:BE110"/>
    <mergeCell ref="BF109:BG110"/>
    <mergeCell ref="BH109:BI110"/>
    <mergeCell ref="BJ109:BK110"/>
    <mergeCell ref="BL109:BM110"/>
    <mergeCell ref="BN111:BO112"/>
    <mergeCell ref="BP111:BQ112"/>
    <mergeCell ref="BR111:BS112"/>
    <mergeCell ref="BT111:BU112"/>
    <mergeCell ref="BV111:BW112"/>
    <mergeCell ref="BX111:BZ112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C112:E112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B113:AC114"/>
    <mergeCell ref="AD113:AD114"/>
    <mergeCell ref="AE113:AE114"/>
    <mergeCell ref="AF113:AG114"/>
    <mergeCell ref="AH113:AH114"/>
    <mergeCell ref="AI113:AI114"/>
    <mergeCell ref="AE111:AE112"/>
    <mergeCell ref="AF111:AG112"/>
    <mergeCell ref="AH111:AH112"/>
    <mergeCell ref="AI111:AI112"/>
    <mergeCell ref="AJ111:AK112"/>
    <mergeCell ref="AL111:AL112"/>
    <mergeCell ref="AM111:AM112"/>
    <mergeCell ref="AN111:AO112"/>
    <mergeCell ref="AJ109:AK110"/>
    <mergeCell ref="AL109:AL110"/>
    <mergeCell ref="BL111:BM112"/>
    <mergeCell ref="AE109:AE110"/>
    <mergeCell ref="AF109:AG110"/>
    <mergeCell ref="AH109:AH110"/>
    <mergeCell ref="AI109:AI110"/>
    <mergeCell ref="AP111:AP112"/>
    <mergeCell ref="AQ111:AQ112"/>
    <mergeCell ref="AR111:AS112"/>
    <mergeCell ref="AT111:AU112"/>
    <mergeCell ref="AV111:AW112"/>
    <mergeCell ref="AX111:AY112"/>
    <mergeCell ref="AZ111:BA112"/>
    <mergeCell ref="BB111:BC112"/>
    <mergeCell ref="BD111:BE112"/>
    <mergeCell ref="BF111:BG112"/>
    <mergeCell ref="BT113:BU114"/>
    <mergeCell ref="BV113:BW114"/>
    <mergeCell ref="C114:E114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AF115:AG116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H115:AH116"/>
    <mergeCell ref="AI115:AI116"/>
    <mergeCell ref="AJ115:AK116"/>
    <mergeCell ref="AL115:AL116"/>
    <mergeCell ref="AM115:AM116"/>
    <mergeCell ref="BH113:BI114"/>
    <mergeCell ref="BJ113:BK114"/>
    <mergeCell ref="AN115:AO116"/>
    <mergeCell ref="AP115:AP116"/>
    <mergeCell ref="AQ115:AQ116"/>
    <mergeCell ref="AR115:AS116"/>
    <mergeCell ref="AT115:AU116"/>
    <mergeCell ref="AV115:AW116"/>
    <mergeCell ref="BL115:BM116"/>
    <mergeCell ref="BN115:BO116"/>
    <mergeCell ref="BP115:BQ116"/>
    <mergeCell ref="BR115:BS116"/>
    <mergeCell ref="AJ113:AK114"/>
    <mergeCell ref="AL113:AL114"/>
    <mergeCell ref="AM113:AM114"/>
    <mergeCell ref="AN113:AO114"/>
    <mergeCell ref="AP113:AP114"/>
    <mergeCell ref="AQ113:AQ114"/>
    <mergeCell ref="AR113:AS114"/>
    <mergeCell ref="BL113:BM114"/>
    <mergeCell ref="BN113:BO114"/>
    <mergeCell ref="BP113:BQ114"/>
    <mergeCell ref="BR113:BS114"/>
    <mergeCell ref="AX115:AY116"/>
    <mergeCell ref="AZ115:BA116"/>
    <mergeCell ref="BB115:BC116"/>
    <mergeCell ref="BD115:BE116"/>
    <mergeCell ref="BT115:BU116"/>
    <mergeCell ref="BV115:BW116"/>
    <mergeCell ref="BX115:BZ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I117:AI118"/>
    <mergeCell ref="AJ117:AK118"/>
    <mergeCell ref="AL117:AL118"/>
    <mergeCell ref="AM117:AM118"/>
    <mergeCell ref="AN117:AO118"/>
    <mergeCell ref="AP117:AP118"/>
    <mergeCell ref="AQ117:AQ118"/>
    <mergeCell ref="AR117:AS118"/>
    <mergeCell ref="BJ117:BK118"/>
    <mergeCell ref="BL117:BM118"/>
    <mergeCell ref="BN117:BO118"/>
    <mergeCell ref="BP117:BQ118"/>
    <mergeCell ref="BR117:BS118"/>
    <mergeCell ref="BT117:BU118"/>
    <mergeCell ref="BV117:BW118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T117:AU118"/>
    <mergeCell ref="AV117:AW118"/>
    <mergeCell ref="AE119:AE120"/>
    <mergeCell ref="AF119:AG120"/>
    <mergeCell ref="AH119:AH120"/>
    <mergeCell ref="AI119:AI120"/>
    <mergeCell ref="AJ119:AK120"/>
    <mergeCell ref="AL119:AL120"/>
    <mergeCell ref="AM119:AM120"/>
    <mergeCell ref="AN119:AO120"/>
    <mergeCell ref="AP119:AP120"/>
    <mergeCell ref="AQ119:AQ120"/>
    <mergeCell ref="BL119:BM120"/>
    <mergeCell ref="BN119:BO120"/>
    <mergeCell ref="BP119:BQ120"/>
    <mergeCell ref="BR119:BS120"/>
    <mergeCell ref="BT119:BU120"/>
    <mergeCell ref="BV119:BW120"/>
    <mergeCell ref="BX119:BZ120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AH121:AH122"/>
    <mergeCell ref="AI121:AI122"/>
    <mergeCell ref="AJ121:AK122"/>
    <mergeCell ref="AL121:AL122"/>
    <mergeCell ref="AM121:AM122"/>
    <mergeCell ref="AN121:AO122"/>
    <mergeCell ref="AP121:AP122"/>
    <mergeCell ref="AQ121:AQ122"/>
    <mergeCell ref="BJ121:BK122"/>
    <mergeCell ref="BL121:BM122"/>
    <mergeCell ref="BN121:BO122"/>
    <mergeCell ref="BP121:BQ122"/>
    <mergeCell ref="BR121:BS122"/>
    <mergeCell ref="BT121:BU122"/>
    <mergeCell ref="BV121:BW122"/>
    <mergeCell ref="C122:E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X123:AY124"/>
    <mergeCell ref="AZ123:BA124"/>
    <mergeCell ref="BB123:BC124"/>
    <mergeCell ref="BD123:BE124"/>
    <mergeCell ref="BF123:BG124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C124:E124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J125:AK126"/>
    <mergeCell ref="AL125:AL126"/>
    <mergeCell ref="AM125:AM126"/>
    <mergeCell ref="AN125:AO126"/>
    <mergeCell ref="AP125:AP126"/>
    <mergeCell ref="BJ125:BK126"/>
    <mergeCell ref="BL125:BM126"/>
    <mergeCell ref="BN125:BO126"/>
    <mergeCell ref="BP125:BQ126"/>
    <mergeCell ref="BR125:BS126"/>
    <mergeCell ref="BT125:BU126"/>
    <mergeCell ref="BV125:BW126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AE127:AE128"/>
    <mergeCell ref="AF127:AG128"/>
    <mergeCell ref="AH127:AH128"/>
    <mergeCell ref="AI127:AI128"/>
    <mergeCell ref="AJ127:AK128"/>
    <mergeCell ref="AL127:AL128"/>
    <mergeCell ref="AN127:AO128"/>
    <mergeCell ref="AP127:AP128"/>
    <mergeCell ref="AQ127:AQ128"/>
    <mergeCell ref="AR127:AS128"/>
    <mergeCell ref="AT127:AU128"/>
    <mergeCell ref="BH127:BI128"/>
    <mergeCell ref="BJ127:BK128"/>
    <mergeCell ref="BL127:BM128"/>
    <mergeCell ref="BN127:BO128"/>
    <mergeCell ref="BP127:BQ128"/>
    <mergeCell ref="BR127:BS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H129:AH130"/>
    <mergeCell ref="AM127:AM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V131:AW132"/>
    <mergeCell ref="AX131:AY132"/>
    <mergeCell ref="BL131:BM132"/>
    <mergeCell ref="BN131:BO132"/>
    <mergeCell ref="BP131:BQ132"/>
    <mergeCell ref="BR131:BS132"/>
    <mergeCell ref="BT131:BU132"/>
    <mergeCell ref="BV131:BW132"/>
    <mergeCell ref="BX131:BZ132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I133:AI134"/>
    <mergeCell ref="AJ133:AK134"/>
    <mergeCell ref="AL133:AL134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N135:AO136"/>
    <mergeCell ref="AP135:AP136"/>
    <mergeCell ref="AQ135:AQ136"/>
    <mergeCell ref="AR135:AS136"/>
    <mergeCell ref="AT135:AU136"/>
    <mergeCell ref="BL135:BM136"/>
    <mergeCell ref="BN135:BO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F137:BG138"/>
    <mergeCell ref="BH137:BI138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7:BM138"/>
    <mergeCell ref="BN137:BO138"/>
    <mergeCell ref="BP137:BQ138"/>
    <mergeCell ref="BR137:BS138"/>
    <mergeCell ref="BP135:BQ136"/>
    <mergeCell ref="BR135:BS136"/>
    <mergeCell ref="AH139:AH140"/>
    <mergeCell ref="BT137:BU138"/>
    <mergeCell ref="BT135:BU136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Z139:BA140"/>
    <mergeCell ref="BB139:BC140"/>
    <mergeCell ref="BD139:BE140"/>
    <mergeCell ref="BF139:BG140"/>
    <mergeCell ref="BH139:BI140"/>
    <mergeCell ref="AI137:AI138"/>
    <mergeCell ref="AJ137:AK138"/>
    <mergeCell ref="C140:E140"/>
    <mergeCell ref="BB137:BC138"/>
    <mergeCell ref="BD137:BE138"/>
    <mergeCell ref="BJ137:BK138"/>
    <mergeCell ref="P141:Q142"/>
    <mergeCell ref="R141:S142"/>
    <mergeCell ref="T141:U142"/>
    <mergeCell ref="V141:W142"/>
    <mergeCell ref="X141:Y142"/>
    <mergeCell ref="BH141:BI142"/>
    <mergeCell ref="BJ141:BK142"/>
    <mergeCell ref="BL141:BM142"/>
    <mergeCell ref="Z141:Z142"/>
    <mergeCell ref="AA141:AA142"/>
    <mergeCell ref="AB141:AC142"/>
    <mergeCell ref="AD141:AD142"/>
    <mergeCell ref="AE141:AE142"/>
    <mergeCell ref="AF141:AG142"/>
    <mergeCell ref="AH141:AH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8:E148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C146:E146"/>
    <mergeCell ref="AX141:AY142"/>
    <mergeCell ref="AZ141:BA142"/>
    <mergeCell ref="BB141:BC142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AZ147:BA148"/>
    <mergeCell ref="BB147:BC148"/>
    <mergeCell ref="AE143:AE144"/>
    <mergeCell ref="AF143:AG144"/>
    <mergeCell ref="AX143:AY144"/>
    <mergeCell ref="AZ143:BA144"/>
    <mergeCell ref="C144:E144"/>
    <mergeCell ref="C141:E141"/>
    <mergeCell ref="J141:K142"/>
    <mergeCell ref="L141:M142"/>
    <mergeCell ref="N141:O142"/>
    <mergeCell ref="BD147:BE148"/>
    <mergeCell ref="BF147:BG148"/>
    <mergeCell ref="BH147:BI148"/>
    <mergeCell ref="BJ147:BK148"/>
    <mergeCell ref="BL147:BM148"/>
    <mergeCell ref="BB143:BC144"/>
    <mergeCell ref="BD143:BE144"/>
    <mergeCell ref="BF143:BG144"/>
    <mergeCell ref="BH143:BI144"/>
    <mergeCell ref="BJ143:BK144"/>
    <mergeCell ref="BL143:BM144"/>
    <mergeCell ref="BN147:BO148"/>
    <mergeCell ref="BP147:BQ148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T145:AU146"/>
    <mergeCell ref="AV145:AW146"/>
    <mergeCell ref="AD147:AD148"/>
    <mergeCell ref="AE147:A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P151:AP152"/>
    <mergeCell ref="AQ151:AQ152"/>
    <mergeCell ref="AR151:AS152"/>
    <mergeCell ref="BL151:BM152"/>
    <mergeCell ref="BN151:BO152"/>
    <mergeCell ref="BP151:BQ152"/>
    <mergeCell ref="AJ149:AK150"/>
    <mergeCell ref="AL149:AL150"/>
    <mergeCell ref="BV151:BW152"/>
    <mergeCell ref="BX151:BZ152"/>
    <mergeCell ref="C152:E152"/>
    <mergeCell ref="C153:E153"/>
    <mergeCell ref="J153:K154"/>
    <mergeCell ref="L153:M154"/>
    <mergeCell ref="N153:O154"/>
    <mergeCell ref="P153:Q154"/>
    <mergeCell ref="R153:S154"/>
    <mergeCell ref="T153:U154"/>
    <mergeCell ref="V153:W154"/>
    <mergeCell ref="X153:Y154"/>
    <mergeCell ref="Z153:Z154"/>
    <mergeCell ref="AA153:AA154"/>
    <mergeCell ref="AB153:AC154"/>
    <mergeCell ref="AD153:AD154"/>
    <mergeCell ref="AE153:AE154"/>
    <mergeCell ref="AF153:AG154"/>
    <mergeCell ref="AH153:AH154"/>
    <mergeCell ref="AI153:AI154"/>
    <mergeCell ref="AJ153:AK154"/>
    <mergeCell ref="AL153:AL154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BN153:BO154"/>
    <mergeCell ref="BP153:BQ154"/>
    <mergeCell ref="BR153:BS154"/>
    <mergeCell ref="BT153:BU154"/>
    <mergeCell ref="BV153:BW154"/>
    <mergeCell ref="C154:E154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AF155:AG156"/>
    <mergeCell ref="AH155:AH156"/>
    <mergeCell ref="AI155:AI156"/>
    <mergeCell ref="AJ155:AK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D157:BE158"/>
    <mergeCell ref="BF157:BG158"/>
    <mergeCell ref="BH157:BI158"/>
    <mergeCell ref="BJ157:BK158"/>
    <mergeCell ref="BL157:BM158"/>
    <mergeCell ref="AL155:AL156"/>
    <mergeCell ref="AM155:AM156"/>
    <mergeCell ref="AN155:AO156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BD155:BE156"/>
    <mergeCell ref="BF155:BG156"/>
    <mergeCell ref="BH155:BI156"/>
    <mergeCell ref="BJ155:BK156"/>
    <mergeCell ref="BN157:BO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L159:AL160"/>
    <mergeCell ref="AM159:AM160"/>
    <mergeCell ref="AN159:AO160"/>
    <mergeCell ref="AP159:AP160"/>
    <mergeCell ref="AQ159:AQ160"/>
    <mergeCell ref="AR159:AS160"/>
    <mergeCell ref="AT159:AU160"/>
    <mergeCell ref="AV159:AW160"/>
    <mergeCell ref="AX159:AY160"/>
    <mergeCell ref="AZ159:BA160"/>
    <mergeCell ref="C158:E158"/>
    <mergeCell ref="AL157:AL158"/>
    <mergeCell ref="AM157:AM158"/>
    <mergeCell ref="AN157:AO158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F159:AG160"/>
    <mergeCell ref="AH159:AH160"/>
    <mergeCell ref="AI159:AI160"/>
    <mergeCell ref="AJ159:AK160"/>
    <mergeCell ref="AM161:AM162"/>
    <mergeCell ref="AN161:AO162"/>
    <mergeCell ref="AP161:AP162"/>
    <mergeCell ref="AQ161:AQ162"/>
    <mergeCell ref="AR161:AS162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B159:BC160"/>
    <mergeCell ref="BD159:BE160"/>
    <mergeCell ref="BF159:BG160"/>
    <mergeCell ref="BH159:BI160"/>
    <mergeCell ref="BJ159:BK160"/>
    <mergeCell ref="BL159:BM160"/>
    <mergeCell ref="BN159:BO160"/>
    <mergeCell ref="BP159:BQ160"/>
    <mergeCell ref="BR159:BS160"/>
    <mergeCell ref="BT159:BU160"/>
    <mergeCell ref="BV159:BW160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T165:AU166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X165:AY166"/>
    <mergeCell ref="AZ165:BA166"/>
    <mergeCell ref="BB165:BC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AA163:AA164"/>
    <mergeCell ref="AB163:AC164"/>
    <mergeCell ref="AD163:AD164"/>
    <mergeCell ref="AV163:AW164"/>
    <mergeCell ref="BD167:BE168"/>
    <mergeCell ref="BF167:BG168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P169:AP170"/>
    <mergeCell ref="AF167:AG168"/>
    <mergeCell ref="AH167:AH168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AV167:AW168"/>
    <mergeCell ref="AX167:AY168"/>
    <mergeCell ref="AZ167:BA168"/>
    <mergeCell ref="BB167:BC168"/>
    <mergeCell ref="AT169:AU170"/>
    <mergeCell ref="AV169:AW170"/>
    <mergeCell ref="AX169:AY170"/>
    <mergeCell ref="AZ169:BA170"/>
    <mergeCell ref="BB169:BC170"/>
    <mergeCell ref="AQ169:AQ170"/>
    <mergeCell ref="AR169:AS170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I169:AI170"/>
    <mergeCell ref="AJ169:AK170"/>
    <mergeCell ref="AL169:AL170"/>
    <mergeCell ref="AM169:AM170"/>
    <mergeCell ref="BD169:BE170"/>
    <mergeCell ref="BF169:BG170"/>
    <mergeCell ref="BH169:BI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3:BU174"/>
    <mergeCell ref="BV173:BW174"/>
    <mergeCell ref="BT171:BU172"/>
    <mergeCell ref="BV171:BW172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J173:AK174"/>
    <mergeCell ref="C174:E174"/>
    <mergeCell ref="AX171:AY172"/>
    <mergeCell ref="AZ171:BA172"/>
    <mergeCell ref="BB171:BC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C176:E176"/>
    <mergeCell ref="AE175:AE176"/>
    <mergeCell ref="AX175:AY176"/>
    <mergeCell ref="AZ175:BA176"/>
    <mergeCell ref="BB175:BC176"/>
    <mergeCell ref="BD175:BE176"/>
    <mergeCell ref="BF175:BG176"/>
    <mergeCell ref="BH175:BI176"/>
    <mergeCell ref="BJ175:BK176"/>
    <mergeCell ref="BL175:BM176"/>
    <mergeCell ref="BN175:BO176"/>
    <mergeCell ref="BP175:BQ176"/>
    <mergeCell ref="AN173:AO174"/>
    <mergeCell ref="AP173:AP174"/>
    <mergeCell ref="BR175:BS176"/>
    <mergeCell ref="BT175:BU176"/>
    <mergeCell ref="BV175:BW176"/>
    <mergeCell ref="BX175:BZ176"/>
    <mergeCell ref="BF173:BG174"/>
    <mergeCell ref="BH173:BI174"/>
    <mergeCell ref="BJ173:BK174"/>
    <mergeCell ref="BL173:BM174"/>
    <mergeCell ref="BN173:BO174"/>
    <mergeCell ref="BP173:BQ174"/>
    <mergeCell ref="BR173:BS174"/>
    <mergeCell ref="AL173:AL174"/>
    <mergeCell ref="AM173:AM174"/>
    <mergeCell ref="AQ173:AQ174"/>
    <mergeCell ref="AR173:AS174"/>
    <mergeCell ref="AT173:AU174"/>
    <mergeCell ref="AV173:AW174"/>
    <mergeCell ref="AX173:AY174"/>
    <mergeCell ref="AZ173:BA174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AP179:AP180"/>
    <mergeCell ref="AQ179:AQ180"/>
    <mergeCell ref="AR179:AS180"/>
    <mergeCell ref="AT179:AU180"/>
    <mergeCell ref="AV179:AW180"/>
    <mergeCell ref="AX179:AY180"/>
    <mergeCell ref="AZ179:BA180"/>
    <mergeCell ref="BB179:BC180"/>
    <mergeCell ref="BD179:BE180"/>
    <mergeCell ref="BF179:BG180"/>
    <mergeCell ref="AM181:AM182"/>
    <mergeCell ref="AN181:AO182"/>
    <mergeCell ref="AP181:AP182"/>
    <mergeCell ref="AQ181:AQ182"/>
    <mergeCell ref="AR181:AS182"/>
    <mergeCell ref="AT181:AU182"/>
    <mergeCell ref="AV181:AW182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BN181:BO182"/>
    <mergeCell ref="BP181:BQ182"/>
    <mergeCell ref="BR181:BS182"/>
    <mergeCell ref="BT181:BU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E183:AE184"/>
    <mergeCell ref="AF183:AG184"/>
    <mergeCell ref="AH183:AH184"/>
    <mergeCell ref="AI183:AI184"/>
    <mergeCell ref="AJ183:AK184"/>
    <mergeCell ref="AL183:AL184"/>
    <mergeCell ref="AM183:AM184"/>
    <mergeCell ref="AN183:AO184"/>
    <mergeCell ref="AJ181:AK182"/>
    <mergeCell ref="AL181:AL182"/>
    <mergeCell ref="BJ183:BK184"/>
    <mergeCell ref="BL183:BM184"/>
    <mergeCell ref="BN183:BO184"/>
    <mergeCell ref="BP183:BQ184"/>
    <mergeCell ref="BR183:BS184"/>
    <mergeCell ref="BT183:BU184"/>
    <mergeCell ref="BV183:BW184"/>
    <mergeCell ref="BX183:BZ184"/>
    <mergeCell ref="C184:E184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AI185:AI186"/>
    <mergeCell ref="AJ185:AK186"/>
    <mergeCell ref="AL185:AL186"/>
    <mergeCell ref="AM185:AM186"/>
    <mergeCell ref="AN185:AO186"/>
    <mergeCell ref="AP185:AP186"/>
    <mergeCell ref="AQ185:AQ186"/>
    <mergeCell ref="BJ185:BK186"/>
    <mergeCell ref="BL185:BM186"/>
    <mergeCell ref="BN185:BO186"/>
    <mergeCell ref="BP185:BQ186"/>
    <mergeCell ref="BR185:BS186"/>
    <mergeCell ref="BT185:BU186"/>
    <mergeCell ref="BV185:BW186"/>
    <mergeCell ref="C186:E186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AD187:AD188"/>
    <mergeCell ref="AE187:AE188"/>
    <mergeCell ref="AT187:AU188"/>
    <mergeCell ref="AV187:AW188"/>
    <mergeCell ref="AX187:AY188"/>
    <mergeCell ref="AZ187:BA188"/>
    <mergeCell ref="BB187:BC188"/>
    <mergeCell ref="BD187:BE188"/>
    <mergeCell ref="BF187:BG188"/>
    <mergeCell ref="BH187:BI188"/>
    <mergeCell ref="BJ187:BK188"/>
    <mergeCell ref="BL187:BM188"/>
    <mergeCell ref="BN187:BO188"/>
    <mergeCell ref="BP187:BQ188"/>
    <mergeCell ref="BR187:BS188"/>
    <mergeCell ref="BT187:BU188"/>
    <mergeCell ref="BV187:BW188"/>
    <mergeCell ref="BX187:BZ188"/>
    <mergeCell ref="C188:E188"/>
    <mergeCell ref="AF187:AG188"/>
    <mergeCell ref="AH187:AH188"/>
    <mergeCell ref="AI187:AI188"/>
    <mergeCell ref="AJ187:AK188"/>
    <mergeCell ref="AL187:AL188"/>
    <mergeCell ref="AM187:AM188"/>
    <mergeCell ref="AN187:AO188"/>
    <mergeCell ref="AP187:AP188"/>
    <mergeCell ref="AQ187:AQ188"/>
    <mergeCell ref="AR187:AS188"/>
    <mergeCell ref="AM189:AM190"/>
    <mergeCell ref="AN189:AO190"/>
    <mergeCell ref="AP189:AP190"/>
    <mergeCell ref="AQ189:AQ190"/>
    <mergeCell ref="AR189:AS190"/>
    <mergeCell ref="AT189:AU190"/>
    <mergeCell ref="AV189:AW190"/>
    <mergeCell ref="AX189:AY190"/>
    <mergeCell ref="AZ189:BA190"/>
    <mergeCell ref="BB189:BC190"/>
    <mergeCell ref="BD189:BE190"/>
    <mergeCell ref="BF189:BG190"/>
    <mergeCell ref="BH189:BI190"/>
    <mergeCell ref="BJ189:BK190"/>
    <mergeCell ref="BL189:BM190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H189:AH190"/>
    <mergeCell ref="AI189:AI190"/>
    <mergeCell ref="BN189:BO190"/>
    <mergeCell ref="BP189:BQ190"/>
    <mergeCell ref="BR189:BS190"/>
    <mergeCell ref="BT189:BU190"/>
    <mergeCell ref="BV189:BW190"/>
    <mergeCell ref="C190:E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B191:AC192"/>
    <mergeCell ref="AD191:AD192"/>
    <mergeCell ref="AE191:AE192"/>
    <mergeCell ref="AF191:AG192"/>
    <mergeCell ref="AH191:AH192"/>
    <mergeCell ref="AI191:AI192"/>
    <mergeCell ref="AJ191:AK192"/>
    <mergeCell ref="AL191:AL192"/>
    <mergeCell ref="AM191:AM192"/>
    <mergeCell ref="AN191:AO192"/>
    <mergeCell ref="AJ189:AK190"/>
    <mergeCell ref="AL189:AL190"/>
    <mergeCell ref="BJ191:BK192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Z193:Z194"/>
    <mergeCell ref="AA193:AA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P193:AP194"/>
    <mergeCell ref="AQ193:AQ194"/>
    <mergeCell ref="BJ193:BK194"/>
    <mergeCell ref="BL193:BM194"/>
    <mergeCell ref="BN193:BO194"/>
    <mergeCell ref="BP193:BQ194"/>
    <mergeCell ref="BR193:BS194"/>
    <mergeCell ref="BT193:BU194"/>
    <mergeCell ref="BV193:BW194"/>
    <mergeCell ref="C194:E194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N195:AO196"/>
    <mergeCell ref="AL195:AL196"/>
    <mergeCell ref="BT195:BU196"/>
    <mergeCell ref="BV195:BW196"/>
    <mergeCell ref="BH195:BI196"/>
    <mergeCell ref="L199:M200"/>
    <mergeCell ref="N199:O200"/>
    <mergeCell ref="BT199:BU200"/>
    <mergeCell ref="BR197:BS198"/>
    <mergeCell ref="BX195:BZ196"/>
    <mergeCell ref="C196:E196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L197:AL198"/>
    <mergeCell ref="AM197:AM198"/>
    <mergeCell ref="AN197:AO198"/>
    <mergeCell ref="AP197:AP198"/>
    <mergeCell ref="AQ197:AQ198"/>
    <mergeCell ref="AZ197:BA198"/>
    <mergeCell ref="BB197:BC198"/>
    <mergeCell ref="BD197:BE198"/>
    <mergeCell ref="BF197:BG198"/>
    <mergeCell ref="BX199:BZ200"/>
    <mergeCell ref="C200:E200"/>
    <mergeCell ref="AF199:AG200"/>
    <mergeCell ref="AH199:AH200"/>
    <mergeCell ref="AI199:AI200"/>
    <mergeCell ref="AJ199:AK200"/>
    <mergeCell ref="AL199:AL200"/>
    <mergeCell ref="AM199:AM200"/>
    <mergeCell ref="AN199:AO200"/>
    <mergeCell ref="AP199:AP200"/>
    <mergeCell ref="AQ199:AQ200"/>
    <mergeCell ref="AR199:AS200"/>
    <mergeCell ref="AE199:AE200"/>
    <mergeCell ref="BV197:BW198"/>
    <mergeCell ref="C198:E198"/>
    <mergeCell ref="C199:E199"/>
    <mergeCell ref="G199:G200"/>
    <mergeCell ref="H199:H200"/>
    <mergeCell ref="I199:I200"/>
    <mergeCell ref="J199:K200"/>
    <mergeCell ref="BN199:BO200"/>
    <mergeCell ref="BP199:BQ200"/>
    <mergeCell ref="BR199:BS200"/>
    <mergeCell ref="BJ197:BK198"/>
    <mergeCell ref="BL197:BM198"/>
    <mergeCell ref="BN197:BO198"/>
    <mergeCell ref="BP197:BQ198"/>
    <mergeCell ref="AR197:AS198"/>
    <mergeCell ref="AT197:AU198"/>
    <mergeCell ref="AV197:AW198"/>
    <mergeCell ref="AX197:AY198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I197:AI198"/>
    <mergeCell ref="AJ197:AK198"/>
    <mergeCell ref="AI195:AI196"/>
    <mergeCell ref="AJ195:AK196"/>
    <mergeCell ref="AQ195:AQ196"/>
    <mergeCell ref="BT201:BU202"/>
    <mergeCell ref="BV199:BW200"/>
    <mergeCell ref="AT199:AU200"/>
    <mergeCell ref="AV199:AW200"/>
    <mergeCell ref="AX199:AY200"/>
    <mergeCell ref="AZ199:BA200"/>
    <mergeCell ref="BB199:BC200"/>
    <mergeCell ref="BD199:BE200"/>
    <mergeCell ref="BF199:BG200"/>
    <mergeCell ref="BH199:BI200"/>
    <mergeCell ref="BJ199:BK200"/>
    <mergeCell ref="BL199:BM200"/>
    <mergeCell ref="BV201:BW202"/>
    <mergeCell ref="BJ195:BK196"/>
    <mergeCell ref="BL195:BM196"/>
    <mergeCell ref="BN195:BO196"/>
    <mergeCell ref="BP195:BQ196"/>
    <mergeCell ref="BR195:BS196"/>
    <mergeCell ref="AM195:AM196"/>
    <mergeCell ref="C202:E202"/>
    <mergeCell ref="AM201:AM202"/>
    <mergeCell ref="AN201:AO202"/>
    <mergeCell ref="AP201:AP202"/>
    <mergeCell ref="AQ201:AQ202"/>
    <mergeCell ref="AR201:AS202"/>
    <mergeCell ref="AT201:AU202"/>
    <mergeCell ref="AV201:AW202"/>
    <mergeCell ref="AX201:AY202"/>
    <mergeCell ref="AZ201:BA202"/>
    <mergeCell ref="BB201:BC202"/>
    <mergeCell ref="BD201:BE202"/>
    <mergeCell ref="BF201:BG202"/>
    <mergeCell ref="BH201:BI202"/>
    <mergeCell ref="BJ201:BK202"/>
    <mergeCell ref="BL201:BM202"/>
    <mergeCell ref="C201:E201"/>
    <mergeCell ref="J201:K202"/>
    <mergeCell ref="L201:M202"/>
    <mergeCell ref="T203:U204"/>
    <mergeCell ref="V203:W204"/>
    <mergeCell ref="X203:Y204"/>
    <mergeCell ref="Z203:Z204"/>
    <mergeCell ref="AA203:AA204"/>
    <mergeCell ref="AB203:AC204"/>
    <mergeCell ref="AD203:AD204"/>
    <mergeCell ref="AE203:AE204"/>
    <mergeCell ref="BN201:BO202"/>
    <mergeCell ref="BP201:BQ202"/>
    <mergeCell ref="BR201:BS202"/>
    <mergeCell ref="N201:O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F203:AG204"/>
    <mergeCell ref="AH203:AH204"/>
    <mergeCell ref="AI203:AI204"/>
    <mergeCell ref="AJ203:AK204"/>
    <mergeCell ref="AL203:AL204"/>
    <mergeCell ref="AM203:AM204"/>
    <mergeCell ref="AN203:AO204"/>
    <mergeCell ref="AJ201:AK202"/>
    <mergeCell ref="AL201:AL202"/>
    <mergeCell ref="BR203:BS204"/>
    <mergeCell ref="BT203:BU204"/>
    <mergeCell ref="BV203:BW204"/>
    <mergeCell ref="P201:Q202"/>
    <mergeCell ref="BX203:BZ204"/>
    <mergeCell ref="C204:E204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AB205:AC206"/>
    <mergeCell ref="AD205:AD206"/>
    <mergeCell ref="AE205:AE206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C208:E208"/>
    <mergeCell ref="AJ205:AK206"/>
    <mergeCell ref="AL205:AL206"/>
    <mergeCell ref="AM205:AM206"/>
    <mergeCell ref="AN205:AO206"/>
    <mergeCell ref="AP205:AP206"/>
    <mergeCell ref="AQ205:AQ206"/>
    <mergeCell ref="AR205:AS206"/>
    <mergeCell ref="AT205:AU206"/>
    <mergeCell ref="AV205:AW206"/>
    <mergeCell ref="AX205:AY206"/>
    <mergeCell ref="BL205:BM206"/>
    <mergeCell ref="BN205:BO206"/>
    <mergeCell ref="BP205:BQ206"/>
    <mergeCell ref="BR205:BS206"/>
    <mergeCell ref="AF205:AG206"/>
    <mergeCell ref="AH205:AH206"/>
    <mergeCell ref="AI205:AI206"/>
    <mergeCell ref="C206:E206"/>
    <mergeCell ref="BL207:BM208"/>
    <mergeCell ref="BN207:BO208"/>
    <mergeCell ref="BP207:BQ208"/>
    <mergeCell ref="BR207:BS208"/>
    <mergeCell ref="AF207:AG208"/>
    <mergeCell ref="AH207:AH208"/>
    <mergeCell ref="AI207:AI208"/>
    <mergeCell ref="AJ207:AK208"/>
    <mergeCell ref="AL207:AL208"/>
    <mergeCell ref="AM207:AM208"/>
    <mergeCell ref="AN207:AO208"/>
    <mergeCell ref="AP207:AP208"/>
    <mergeCell ref="AQ207:AQ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5:BA206"/>
    <mergeCell ref="BB205:BC206"/>
    <mergeCell ref="BD205:BE206"/>
    <mergeCell ref="BF205:BG206"/>
    <mergeCell ref="AZ209:BE209"/>
    <mergeCell ref="BF209:BK209"/>
    <mergeCell ref="BH205:BI206"/>
    <mergeCell ref="BJ205:BK206"/>
    <mergeCell ref="C209:E210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BX209:BZ210"/>
    <mergeCell ref="AX210:AY210"/>
    <mergeCell ref="AZ210:BA210"/>
    <mergeCell ref="BB210:BC210"/>
    <mergeCell ref="BD210:BE210"/>
    <mergeCell ref="BF210:BG210"/>
    <mergeCell ref="BH210:BI210"/>
    <mergeCell ref="BJ210:BK210"/>
    <mergeCell ref="BL210:BM210"/>
    <mergeCell ref="BN210:BO210"/>
    <mergeCell ref="BP210:BQ210"/>
    <mergeCell ref="BR210:BS210"/>
    <mergeCell ref="BT210:BU210"/>
    <mergeCell ref="BV210:BW210"/>
    <mergeCell ref="BR209:BW209"/>
    <mergeCell ref="L210:M210"/>
    <mergeCell ref="N210:O210"/>
    <mergeCell ref="P210:Q210"/>
    <mergeCell ref="R210:S210"/>
    <mergeCell ref="T210:U210"/>
    <mergeCell ref="V210:W210"/>
    <mergeCell ref="AJ210:AK210"/>
    <mergeCell ref="AN210:AO210"/>
    <mergeCell ref="AR210:AS210"/>
    <mergeCell ref="AT210:AU210"/>
    <mergeCell ref="AV210:AW210"/>
    <mergeCell ref="BJ211:BK211"/>
    <mergeCell ref="BL211:BM211"/>
    <mergeCell ref="BN211:BO211"/>
    <mergeCell ref="BP211:BQ211"/>
    <mergeCell ref="BR211:BS211"/>
    <mergeCell ref="J211:K211"/>
    <mergeCell ref="L211:M211"/>
    <mergeCell ref="N211:O211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X212:Y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67:BZ68"/>
    <mergeCell ref="BX19:BZ20"/>
    <mergeCell ref="BX15:BZ16"/>
    <mergeCell ref="BX11:BZ1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BT207:BU208"/>
    <mergeCell ref="BV207:BW208"/>
    <mergeCell ref="BX207:BZ208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11:BZ211"/>
    <mergeCell ref="BT197:BU19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151"/>
  <sheetViews>
    <sheetView zoomScale="44" zoomScaleNormal="44" workbookViewId="0">
      <selection activeCell="B145" sqref="B145"/>
    </sheetView>
  </sheetViews>
  <sheetFormatPr defaultColWidth="9.109375" defaultRowHeight="14.4" x14ac:dyDescent="0.3"/>
  <cols>
    <col min="1" max="1" width="2.44140625" style="27" customWidth="1"/>
    <col min="2" max="2" width="23" style="27" customWidth="1"/>
    <col min="3" max="4" width="9.5546875" style="27" customWidth="1"/>
    <col min="5" max="28" width="5.6640625" style="27" customWidth="1"/>
    <col min="29" max="30" width="6.33203125" style="27" customWidth="1"/>
    <col min="31" max="34" width="5.6640625" style="27" customWidth="1"/>
    <col min="35" max="36" width="6.33203125" style="27" customWidth="1"/>
    <col min="37" max="40" width="5.6640625" style="27" customWidth="1"/>
    <col min="41" max="42" width="6.33203125" style="27" customWidth="1"/>
    <col min="43" max="46" width="5.6640625" style="27" customWidth="1"/>
    <col min="47" max="48" width="6.33203125" style="27" customWidth="1"/>
    <col min="49" max="52" width="5.6640625" style="27" customWidth="1"/>
    <col min="53" max="54" width="6.33203125" style="27" customWidth="1"/>
    <col min="55" max="58" width="5.6640625" style="27" customWidth="1"/>
    <col min="59" max="60" width="6.33203125" style="27" customWidth="1"/>
    <col min="61" max="63" width="5.33203125" style="27" customWidth="1"/>
    <col min="64" max="64" width="2.33203125" style="27" customWidth="1"/>
    <col min="65" max="16384" width="9.109375" style="27"/>
  </cols>
  <sheetData>
    <row r="1" spans="1:64" ht="17.7" customHeight="1" x14ac:dyDescent="0.3"/>
    <row r="2" spans="1:64" ht="17.7" customHeight="1" thickBot="1" x14ac:dyDescent="0.35"/>
    <row r="3" spans="1:64" s="35" customFormat="1" ht="59.85" customHeight="1" thickBot="1" x14ac:dyDescent="0.35">
      <c r="D3" s="487">
        <f>'YEAR 1'!X3</f>
        <v>0</v>
      </c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9"/>
      <c r="T3" s="125" t="s">
        <v>40</v>
      </c>
      <c r="U3" s="125"/>
      <c r="V3" s="125"/>
      <c r="W3" s="125"/>
      <c r="X3" s="125"/>
      <c r="Y3" s="125"/>
      <c r="Z3" s="487">
        <f>'YEAR 1'!K5</f>
        <v>0</v>
      </c>
      <c r="AA3" s="488"/>
      <c r="AB3" s="488"/>
      <c r="AC3" s="488"/>
      <c r="AD3" s="488"/>
      <c r="AE3" s="488"/>
      <c r="AF3" s="488"/>
      <c r="AG3" s="488"/>
      <c r="AH3" s="488"/>
      <c r="AI3" s="488"/>
      <c r="AJ3" s="488"/>
      <c r="AK3" s="488"/>
      <c r="AL3" s="488"/>
      <c r="AM3" s="488"/>
      <c r="AN3" s="488"/>
      <c r="AO3" s="489"/>
      <c r="AP3" s="125" t="s">
        <v>41</v>
      </c>
      <c r="AQ3" s="125"/>
      <c r="AR3" s="125"/>
      <c r="AS3" s="125"/>
      <c r="AT3" s="125"/>
      <c r="AU3" s="487">
        <f>B7</f>
        <v>0</v>
      </c>
      <c r="AV3" s="488"/>
      <c r="AW3" s="488"/>
      <c r="AX3" s="488"/>
      <c r="AY3" s="488"/>
      <c r="AZ3" s="488"/>
      <c r="BA3" s="488"/>
      <c r="BB3" s="488"/>
      <c r="BC3" s="489"/>
    </row>
    <row r="4" spans="1:64" ht="19.2" customHeight="1" x14ac:dyDescent="0.3"/>
    <row r="5" spans="1:64" ht="17.100000000000001" customHeight="1" thickBot="1" x14ac:dyDescent="0.35">
      <c r="A5" s="7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1"/>
    </row>
    <row r="6" spans="1:64" ht="52.35" customHeight="1" thickTop="1" x14ac:dyDescent="0.3">
      <c r="A6" s="1"/>
      <c r="B6" s="79" t="s">
        <v>34</v>
      </c>
      <c r="C6" s="474" t="s">
        <v>0</v>
      </c>
      <c r="D6" s="474" t="s">
        <v>43</v>
      </c>
      <c r="E6" s="474" t="s">
        <v>1</v>
      </c>
      <c r="F6" s="476"/>
      <c r="G6" s="478" t="s">
        <v>2</v>
      </c>
      <c r="H6" s="281"/>
      <c r="I6" s="281"/>
      <c r="J6" s="281"/>
      <c r="K6" s="281"/>
      <c r="L6" s="284"/>
      <c r="M6" s="478" t="s">
        <v>3</v>
      </c>
      <c r="N6" s="281"/>
      <c r="O6" s="281"/>
      <c r="P6" s="281"/>
      <c r="Q6" s="281"/>
      <c r="R6" s="284"/>
      <c r="S6" s="479" t="s">
        <v>4</v>
      </c>
      <c r="T6" s="479"/>
      <c r="U6" s="481" t="s">
        <v>5</v>
      </c>
      <c r="V6" s="482"/>
      <c r="W6" s="481" t="s">
        <v>6</v>
      </c>
      <c r="X6" s="485"/>
      <c r="Y6" s="478" t="s">
        <v>7</v>
      </c>
      <c r="Z6" s="281"/>
      <c r="AA6" s="281"/>
      <c r="AB6" s="281"/>
      <c r="AC6" s="281"/>
      <c r="AD6" s="284"/>
      <c r="AE6" s="478" t="s">
        <v>8</v>
      </c>
      <c r="AF6" s="281"/>
      <c r="AG6" s="281"/>
      <c r="AH6" s="281"/>
      <c r="AI6" s="281"/>
      <c r="AJ6" s="284"/>
      <c r="AK6" s="478" t="s">
        <v>9</v>
      </c>
      <c r="AL6" s="281"/>
      <c r="AM6" s="281"/>
      <c r="AN6" s="281"/>
      <c r="AO6" s="281"/>
      <c r="AP6" s="284"/>
      <c r="AQ6" s="478" t="s">
        <v>10</v>
      </c>
      <c r="AR6" s="281"/>
      <c r="AS6" s="281"/>
      <c r="AT6" s="281"/>
      <c r="AU6" s="281"/>
      <c r="AV6" s="284"/>
      <c r="AW6" s="478" t="s">
        <v>11</v>
      </c>
      <c r="AX6" s="281"/>
      <c r="AY6" s="281"/>
      <c r="AZ6" s="281"/>
      <c r="BA6" s="281"/>
      <c r="BB6" s="284"/>
      <c r="BC6" s="478" t="s">
        <v>12</v>
      </c>
      <c r="BD6" s="281"/>
      <c r="BE6" s="281"/>
      <c r="BF6" s="281"/>
      <c r="BG6" s="281"/>
      <c r="BH6" s="284"/>
      <c r="BI6" s="285" t="s">
        <v>39</v>
      </c>
      <c r="BJ6" s="286"/>
      <c r="BK6" s="287"/>
      <c r="BL6" s="1"/>
    </row>
    <row r="7" spans="1:64" ht="52.35" customHeight="1" thickBot="1" x14ac:dyDescent="0.35">
      <c r="A7" s="2"/>
      <c r="B7" s="23">
        <f>'YEAR 1'!BD5</f>
        <v>0</v>
      </c>
      <c r="C7" s="475"/>
      <c r="D7" s="475" t="s">
        <v>26</v>
      </c>
      <c r="E7" s="475"/>
      <c r="F7" s="477"/>
      <c r="G7" s="416" t="s">
        <v>14</v>
      </c>
      <c r="H7" s="274"/>
      <c r="I7" s="417" t="s">
        <v>15</v>
      </c>
      <c r="J7" s="418"/>
      <c r="K7" s="419" t="s">
        <v>16</v>
      </c>
      <c r="L7" s="420" t="s">
        <v>17</v>
      </c>
      <c r="M7" s="421" t="s">
        <v>18</v>
      </c>
      <c r="N7" s="302"/>
      <c r="O7" s="418" t="s">
        <v>19</v>
      </c>
      <c r="P7" s="418"/>
      <c r="Q7" s="419" t="s">
        <v>16</v>
      </c>
      <c r="R7" s="420"/>
      <c r="S7" s="480"/>
      <c r="T7" s="480"/>
      <c r="U7" s="483"/>
      <c r="V7" s="484"/>
      <c r="W7" s="483"/>
      <c r="X7" s="486"/>
      <c r="Y7" s="416" t="s">
        <v>20</v>
      </c>
      <c r="Z7" s="274"/>
      <c r="AA7" s="417" t="s">
        <v>21</v>
      </c>
      <c r="AB7" s="302" t="s">
        <v>22</v>
      </c>
      <c r="AC7" s="418" t="s">
        <v>23</v>
      </c>
      <c r="AD7" s="420"/>
      <c r="AE7" s="416" t="s">
        <v>20</v>
      </c>
      <c r="AF7" s="274"/>
      <c r="AG7" s="417" t="s">
        <v>21</v>
      </c>
      <c r="AH7" s="302" t="s">
        <v>22</v>
      </c>
      <c r="AI7" s="418" t="s">
        <v>23</v>
      </c>
      <c r="AJ7" s="420"/>
      <c r="AK7" s="416" t="s">
        <v>20</v>
      </c>
      <c r="AL7" s="274"/>
      <c r="AM7" s="417" t="s">
        <v>21</v>
      </c>
      <c r="AN7" s="302" t="s">
        <v>22</v>
      </c>
      <c r="AO7" s="418" t="s">
        <v>23</v>
      </c>
      <c r="AP7" s="420"/>
      <c r="AQ7" s="416" t="s">
        <v>20</v>
      </c>
      <c r="AR7" s="274"/>
      <c r="AS7" s="417" t="s">
        <v>21</v>
      </c>
      <c r="AT7" s="302" t="s">
        <v>22</v>
      </c>
      <c r="AU7" s="418" t="s">
        <v>23</v>
      </c>
      <c r="AV7" s="420"/>
      <c r="AW7" s="416" t="s">
        <v>20</v>
      </c>
      <c r="AX7" s="274"/>
      <c r="AY7" s="417" t="s">
        <v>21</v>
      </c>
      <c r="AZ7" s="302" t="s">
        <v>22</v>
      </c>
      <c r="BA7" s="418" t="s">
        <v>23</v>
      </c>
      <c r="BB7" s="420"/>
      <c r="BC7" s="416" t="s">
        <v>20</v>
      </c>
      <c r="BD7" s="274"/>
      <c r="BE7" s="417" t="s">
        <v>21</v>
      </c>
      <c r="BF7" s="302" t="s">
        <v>22</v>
      </c>
      <c r="BG7" s="418" t="s">
        <v>23</v>
      </c>
      <c r="BH7" s="420"/>
      <c r="BI7" s="288"/>
      <c r="BJ7" s="289"/>
      <c r="BK7" s="290"/>
      <c r="BL7" s="2"/>
    </row>
    <row r="8" spans="1:64" s="42" customFormat="1" ht="53.1" customHeight="1" x14ac:dyDescent="0.3">
      <c r="A8" s="1"/>
      <c r="B8" s="72" t="s">
        <v>35</v>
      </c>
      <c r="C8" s="73">
        <f>'YEAR 1'!H$211</f>
        <v>0</v>
      </c>
      <c r="D8" s="73">
        <f>'YEAR 1'!I$211</f>
        <v>0</v>
      </c>
      <c r="E8" s="470">
        <f>'YEAR 1'!J$211</f>
        <v>0</v>
      </c>
      <c r="F8" s="434"/>
      <c r="G8" s="433">
        <f>'YEAR 1'!L$211</f>
        <v>0</v>
      </c>
      <c r="H8" s="466"/>
      <c r="I8" s="465">
        <f>'YEAR 1'!N$211</f>
        <v>0</v>
      </c>
      <c r="J8" s="434"/>
      <c r="K8" s="470">
        <f>I8+G8</f>
        <v>0</v>
      </c>
      <c r="L8" s="471"/>
      <c r="M8" s="433">
        <f>'YEAR 1'!R$211</f>
        <v>0</v>
      </c>
      <c r="N8" s="466"/>
      <c r="O8" s="465">
        <f>'YEAR 1'!T$211</f>
        <v>0</v>
      </c>
      <c r="P8" s="434"/>
      <c r="Q8" s="470">
        <f>O8-M8</f>
        <v>0</v>
      </c>
      <c r="R8" s="471"/>
      <c r="S8" s="472">
        <f>'YEAR 1'!Z$211</f>
        <v>0</v>
      </c>
      <c r="T8" s="473"/>
      <c r="U8" s="470">
        <f>'YEAR 1'!AD$211</f>
        <v>0</v>
      </c>
      <c r="V8" s="473"/>
      <c r="W8" s="470">
        <f>'YEAR 1'!AH$211</f>
        <v>0</v>
      </c>
      <c r="X8" s="471"/>
      <c r="Y8" s="433">
        <f>'YEAR 1'!AL$211</f>
        <v>0</v>
      </c>
      <c r="Z8" s="466"/>
      <c r="AA8" s="465">
        <f>'YEAR 1'!AP$211</f>
        <v>0</v>
      </c>
      <c r="AB8" s="466"/>
      <c r="AC8" s="461">
        <f>'YEAR 1'!AR$211/100</f>
        <v>0</v>
      </c>
      <c r="AD8" s="462"/>
      <c r="AE8" s="433">
        <f>'YEAR 1'!AT$211</f>
        <v>0</v>
      </c>
      <c r="AF8" s="466"/>
      <c r="AG8" s="465">
        <f>'YEAR 1'!AV$211</f>
        <v>0</v>
      </c>
      <c r="AH8" s="466"/>
      <c r="AI8" s="461">
        <f>'YEAR 1'!AX$211/100</f>
        <v>0</v>
      </c>
      <c r="AJ8" s="462"/>
      <c r="AK8" s="433">
        <f>'YEAR 1'!AZ$211</f>
        <v>0</v>
      </c>
      <c r="AL8" s="466"/>
      <c r="AM8" s="465">
        <f>'YEAR 1'!BB$211</f>
        <v>0</v>
      </c>
      <c r="AN8" s="466"/>
      <c r="AO8" s="461">
        <f>'YEAR 1'!BD$211/100</f>
        <v>0</v>
      </c>
      <c r="AP8" s="462"/>
      <c r="AQ8" s="433">
        <f>'YEAR 1'!BF$211</f>
        <v>0</v>
      </c>
      <c r="AR8" s="466"/>
      <c r="AS8" s="465">
        <f>'YEAR 1'!BH$211</f>
        <v>0</v>
      </c>
      <c r="AT8" s="466"/>
      <c r="AU8" s="461">
        <f>'YEAR 1'!BJ$211/100</f>
        <v>0</v>
      </c>
      <c r="AV8" s="462"/>
      <c r="AW8" s="433">
        <f>'YEAR 1'!BL$211</f>
        <v>0</v>
      </c>
      <c r="AX8" s="466"/>
      <c r="AY8" s="465">
        <f>'YEAR 1'!BN$211</f>
        <v>0</v>
      </c>
      <c r="AZ8" s="466"/>
      <c r="BA8" s="461">
        <f>'YEAR 1'!BP$211/100</f>
        <v>0</v>
      </c>
      <c r="BB8" s="462"/>
      <c r="BC8" s="433">
        <f>'YEAR 1'!BR$211</f>
        <v>0</v>
      </c>
      <c r="BD8" s="466"/>
      <c r="BE8" s="465">
        <f>'YEAR 1'!BT$211</f>
        <v>0</v>
      </c>
      <c r="BF8" s="466"/>
      <c r="BG8" s="461">
        <f>'YEAR 1'!BV$211/100</f>
        <v>0</v>
      </c>
      <c r="BH8" s="462"/>
      <c r="BI8" s="433">
        <f>'YEAR 1'!BX$211</f>
        <v>0</v>
      </c>
      <c r="BJ8" s="434"/>
      <c r="BK8" s="435"/>
      <c r="BL8" s="1"/>
    </row>
    <row r="9" spans="1:64" s="42" customFormat="1" ht="53.1" customHeight="1" thickBot="1" x14ac:dyDescent="0.35">
      <c r="A9" s="1"/>
      <c r="B9" s="74" t="s">
        <v>36</v>
      </c>
      <c r="C9" s="467">
        <f>IF(C8=0,0,D8/C8)</f>
        <v>0</v>
      </c>
      <c r="D9" s="468"/>
      <c r="E9" s="444">
        <f>IF($C8=0,0,E8/$C8)</f>
        <v>0</v>
      </c>
      <c r="F9" s="442"/>
      <c r="G9" s="448">
        <f>IF($C8=0,0,G8/$C8)</f>
        <v>0</v>
      </c>
      <c r="H9" s="469"/>
      <c r="I9" s="442">
        <f t="shared" ref="I9" si="0">IF($C8=0,0,I8/$C8)</f>
        <v>0</v>
      </c>
      <c r="J9" s="442"/>
      <c r="K9" s="444">
        <f>I9+G9</f>
        <v>0</v>
      </c>
      <c r="L9" s="445"/>
      <c r="M9" s="448">
        <f t="shared" ref="M9" si="1">IF($C8=0,0,M8/$C8)</f>
        <v>0</v>
      </c>
      <c r="N9" s="443"/>
      <c r="O9" s="444">
        <f t="shared" ref="O9" si="2">IF($C8=0,0,O8/$C8)</f>
        <v>0</v>
      </c>
      <c r="P9" s="442"/>
      <c r="Q9" s="444">
        <f>O9-M9</f>
        <v>0</v>
      </c>
      <c r="R9" s="445"/>
      <c r="S9" s="442">
        <f>IF(('YEAR 1'!F$212-'YEAR 1'!AA$211)=0,0,S8/('YEAR 1'!F$212-'YEAR 1'!AA$211))</f>
        <v>0</v>
      </c>
      <c r="T9" s="443"/>
      <c r="U9" s="444">
        <f>IF(('YEAR 1'!F$212-'YEAR 1'!AE$211)=0,0,U8/('YEAR 1'!F$212-'YEAR 1'!AE$211))</f>
        <v>0</v>
      </c>
      <c r="V9" s="443"/>
      <c r="W9" s="444">
        <f>IF(('YEAR 1'!F$212-'YEAR 1'!AI$211)=0,0,W8/('YEAR 1'!F$212-'YEAR 1'!AI$211))</f>
        <v>0</v>
      </c>
      <c r="X9" s="445"/>
      <c r="Y9" s="448">
        <f>IF(('YEAR 1'!F$212-'YEAR 1'!AM$211)=0,0,Y8/('YEAR 1'!F$212-'YEAR 1'!AM$211))</f>
        <v>0</v>
      </c>
      <c r="Z9" s="451"/>
      <c r="AA9" s="450">
        <f>IF(('YEAR 1'!F$212-'YEAR 1'!AQ$211)=0,0,AA8/('YEAR 1'!F$212-'YEAR 1'!AQ$211))</f>
        <v>0</v>
      </c>
      <c r="AB9" s="451"/>
      <c r="AC9" s="463"/>
      <c r="AD9" s="464"/>
      <c r="AE9" s="448">
        <f t="shared" ref="AE9" si="3">IF($C8=0,0,AE8/$C8)</f>
        <v>0</v>
      </c>
      <c r="AF9" s="451"/>
      <c r="AG9" s="450">
        <f t="shared" ref="AG9" si="4">IF($C8=0,0,AG8/$C8)</f>
        <v>0</v>
      </c>
      <c r="AH9" s="451"/>
      <c r="AI9" s="463"/>
      <c r="AJ9" s="464"/>
      <c r="AK9" s="448">
        <f t="shared" ref="AK9" si="5">IF($C8=0,0,AK8/$C8)</f>
        <v>0</v>
      </c>
      <c r="AL9" s="451"/>
      <c r="AM9" s="450">
        <f t="shared" ref="AM9" si="6">IF($C8=0,0,AM8/$C8)</f>
        <v>0</v>
      </c>
      <c r="AN9" s="451"/>
      <c r="AO9" s="463"/>
      <c r="AP9" s="464"/>
      <c r="AQ9" s="448">
        <f t="shared" ref="AQ9" si="7">IF($C8=0,0,AQ8/$C8)</f>
        <v>0</v>
      </c>
      <c r="AR9" s="451"/>
      <c r="AS9" s="450">
        <f t="shared" ref="AS9" si="8">IF($C8=0,0,AS8/$C8)</f>
        <v>0</v>
      </c>
      <c r="AT9" s="451"/>
      <c r="AU9" s="463"/>
      <c r="AV9" s="464"/>
      <c r="AW9" s="448">
        <f t="shared" ref="AW9" si="9">IF($C8=0,0,AW8/$C8)</f>
        <v>0</v>
      </c>
      <c r="AX9" s="451"/>
      <c r="AY9" s="450">
        <f t="shared" ref="AY9" si="10">IF($C8=0,0,AY8/$C8)</f>
        <v>0</v>
      </c>
      <c r="AZ9" s="451"/>
      <c r="BA9" s="463"/>
      <c r="BB9" s="464"/>
      <c r="BC9" s="448">
        <f t="shared" ref="BC9" si="11">IF($C8=0,0,BC8/$C8)</f>
        <v>0</v>
      </c>
      <c r="BD9" s="451"/>
      <c r="BE9" s="450">
        <f t="shared" ref="BE9" si="12">IF($C8=0,0,BE8/$C8)</f>
        <v>0</v>
      </c>
      <c r="BF9" s="451"/>
      <c r="BG9" s="463"/>
      <c r="BH9" s="464"/>
      <c r="BI9" s="448">
        <f>IF(C8=0,0,BI8/C8)</f>
        <v>0</v>
      </c>
      <c r="BJ9" s="442"/>
      <c r="BK9" s="449"/>
      <c r="BL9" s="1"/>
    </row>
    <row r="10" spans="1:64" s="42" customFormat="1" ht="53.1" customHeight="1" x14ac:dyDescent="0.3">
      <c r="A10" s="1"/>
      <c r="B10" s="72" t="s">
        <v>37</v>
      </c>
      <c r="C10" s="75"/>
      <c r="D10" s="75"/>
      <c r="E10" s="452">
        <f>'YEAR 1'!J$212</f>
        <v>0</v>
      </c>
      <c r="F10" s="453"/>
      <c r="G10" s="454">
        <f>'YEAR 1'!L$212</f>
        <v>0</v>
      </c>
      <c r="H10" s="455"/>
      <c r="I10" s="456">
        <f>'YEAR 1'!N$212</f>
        <v>0</v>
      </c>
      <c r="J10" s="453"/>
      <c r="K10" s="452">
        <f>G10+I10</f>
        <v>0</v>
      </c>
      <c r="L10" s="457"/>
      <c r="M10" s="454">
        <f>'YEAR 1'!R$212</f>
        <v>0</v>
      </c>
      <c r="N10" s="455"/>
      <c r="O10" s="456">
        <f>'YEAR 1'!T$212</f>
        <v>0</v>
      </c>
      <c r="P10" s="453"/>
      <c r="Q10" s="452">
        <f>O10-M10</f>
        <v>0</v>
      </c>
      <c r="R10" s="458"/>
      <c r="S10" s="459">
        <f>'YEAR 1'!Z$212</f>
        <v>0</v>
      </c>
      <c r="T10" s="460"/>
      <c r="U10" s="452">
        <f>'YEAR 1'!AD$212</f>
        <v>0</v>
      </c>
      <c r="V10" s="460"/>
      <c r="W10" s="452">
        <f>'YEAR 1'!AH$212</f>
        <v>0</v>
      </c>
      <c r="X10" s="458"/>
      <c r="Y10" s="454">
        <f>'YEAR 1'!AL$212</f>
        <v>0</v>
      </c>
      <c r="Z10" s="455"/>
      <c r="AA10" s="456">
        <f>'YEAR 1'!AP$212</f>
        <v>0</v>
      </c>
      <c r="AB10" s="455"/>
      <c r="AC10" s="461">
        <f>'YEAR 1'!AR$212/100</f>
        <v>0</v>
      </c>
      <c r="AD10" s="462"/>
      <c r="AE10" s="454">
        <f>'YEAR 1'!AT$212</f>
        <v>0</v>
      </c>
      <c r="AF10" s="455"/>
      <c r="AG10" s="456">
        <f>'YEAR 1'!AV$212</f>
        <v>0</v>
      </c>
      <c r="AH10" s="455"/>
      <c r="AI10" s="461">
        <f>'YEAR 1'!AX$212/100</f>
        <v>0</v>
      </c>
      <c r="AJ10" s="462"/>
      <c r="AK10" s="454">
        <f>'YEAR 1'!AZ$212</f>
        <v>0</v>
      </c>
      <c r="AL10" s="455"/>
      <c r="AM10" s="456">
        <f>'YEAR 1'!BB$212</f>
        <v>0</v>
      </c>
      <c r="AN10" s="455"/>
      <c r="AO10" s="461">
        <f>'YEAR 1'!BD$212/100</f>
        <v>0</v>
      </c>
      <c r="AP10" s="462"/>
      <c r="AQ10" s="454">
        <f>'YEAR 1'!BF$212</f>
        <v>0</v>
      </c>
      <c r="AR10" s="455"/>
      <c r="AS10" s="456">
        <f>'YEAR 1'!BH$212</f>
        <v>0</v>
      </c>
      <c r="AT10" s="455"/>
      <c r="AU10" s="461">
        <f>'YEAR 1'!BJ$212/100</f>
        <v>0</v>
      </c>
      <c r="AV10" s="462"/>
      <c r="AW10" s="454">
        <f>'YEAR 1'!BL$212</f>
        <v>0</v>
      </c>
      <c r="AX10" s="455"/>
      <c r="AY10" s="456">
        <f>'YEAR 1'!BN$212</f>
        <v>0</v>
      </c>
      <c r="AZ10" s="455"/>
      <c r="BA10" s="461">
        <f>'YEAR 1'!BP$212/100</f>
        <v>0</v>
      </c>
      <c r="BB10" s="462"/>
      <c r="BC10" s="454">
        <f>'YEAR 1'!BR$212</f>
        <v>0</v>
      </c>
      <c r="BD10" s="455"/>
      <c r="BE10" s="456">
        <f>'YEAR 1'!BT$212</f>
        <v>0</v>
      </c>
      <c r="BF10" s="455"/>
      <c r="BG10" s="461">
        <f>'YEAR 1'!BV$212/100</f>
        <v>0</v>
      </c>
      <c r="BH10" s="462"/>
      <c r="BI10" s="433">
        <f>'YEAR 1'!BX$212</f>
        <v>0</v>
      </c>
      <c r="BJ10" s="434"/>
      <c r="BK10" s="435"/>
      <c r="BL10" s="1"/>
    </row>
    <row r="11" spans="1:64" s="42" customFormat="1" ht="53.1" customHeight="1" thickBot="1" x14ac:dyDescent="0.35">
      <c r="A11" s="1"/>
      <c r="B11" s="74" t="s">
        <v>38</v>
      </c>
      <c r="C11" s="76"/>
      <c r="D11" s="76"/>
      <c r="E11" s="436">
        <f>IF($C8=0,0,E10/$C8)</f>
        <v>0</v>
      </c>
      <c r="F11" s="437"/>
      <c r="G11" s="438">
        <f>IF($C8=0,0,G10/$C8)</f>
        <v>0</v>
      </c>
      <c r="H11" s="439"/>
      <c r="I11" s="437">
        <f>IF($C8=0,0,I10/$C8)</f>
        <v>0</v>
      </c>
      <c r="J11" s="437"/>
      <c r="K11" s="436">
        <f>G11+I11</f>
        <v>0</v>
      </c>
      <c r="L11" s="440"/>
      <c r="M11" s="438">
        <f>IF($C8=0,0,M10/$C8)</f>
        <v>0</v>
      </c>
      <c r="N11" s="441"/>
      <c r="O11" s="436">
        <f>IF($C8=0,0,O10/$C8)</f>
        <v>0</v>
      </c>
      <c r="P11" s="437"/>
      <c r="Q11" s="436">
        <f>O11-M11</f>
        <v>0</v>
      </c>
      <c r="R11" s="440"/>
      <c r="S11" s="442">
        <f>IF(('YEAR 1'!F$212-'YEAR 1'!AA$212)=0,0,S10/('YEAR 1'!F$212-'YEAR 1'!AA$212))</f>
        <v>0</v>
      </c>
      <c r="T11" s="443"/>
      <c r="U11" s="444">
        <f>IF(('YEAR 1'!F$212-'YEAR 1'!AE$212)=0,0,U10/('YEAR 1'!F$212-'YEAR 1'!AE$212))</f>
        <v>0</v>
      </c>
      <c r="V11" s="443"/>
      <c r="W11" s="444">
        <f>IF(('YEAR 1'!F$212-'YEAR 1'!AI$212)=0,0,W10/('YEAR 1'!F$212-'YEAR 1'!AI$212))</f>
        <v>0</v>
      </c>
      <c r="X11" s="445"/>
      <c r="Y11" s="448">
        <f>IF(('YEAR 1'!F$212-'YEAR 1'!AM$211)=0,0,Y10/('YEAR 1'!F$212-'YEAR 1'!AM$212))</f>
        <v>0</v>
      </c>
      <c r="Z11" s="451"/>
      <c r="AA11" s="450">
        <f>IF(('YEAR 1'!F$212-'YEAR 1'!AQ$211)=0,0,AA10/('YEAR 1'!F$212-'YEAR 1'!AQ$212))</f>
        <v>0</v>
      </c>
      <c r="AB11" s="451"/>
      <c r="AC11" s="463"/>
      <c r="AD11" s="464"/>
      <c r="AE11" s="438">
        <f>IF($C8=0,0,AE10/$C8)</f>
        <v>0</v>
      </c>
      <c r="AF11" s="446"/>
      <c r="AG11" s="447">
        <f>IF($C8=0,0,AG10/$C8)</f>
        <v>0</v>
      </c>
      <c r="AH11" s="446"/>
      <c r="AI11" s="463"/>
      <c r="AJ11" s="464"/>
      <c r="AK11" s="438">
        <f>IF($C8=0,0,AK10/$C8)</f>
        <v>0</v>
      </c>
      <c r="AL11" s="446"/>
      <c r="AM11" s="447">
        <f>IF($C8=0,0,AM10/$C8)</f>
        <v>0</v>
      </c>
      <c r="AN11" s="446"/>
      <c r="AO11" s="463"/>
      <c r="AP11" s="464"/>
      <c r="AQ11" s="438">
        <f>IF($C8=0,0,AQ10/$C8)</f>
        <v>0</v>
      </c>
      <c r="AR11" s="446"/>
      <c r="AS11" s="447">
        <f>IF($C8=0,0,AS10/$C8)</f>
        <v>0</v>
      </c>
      <c r="AT11" s="446"/>
      <c r="AU11" s="463"/>
      <c r="AV11" s="464"/>
      <c r="AW11" s="438">
        <f>IF($C8=0,0,AW10/$C8)</f>
        <v>0</v>
      </c>
      <c r="AX11" s="446"/>
      <c r="AY11" s="447">
        <f>IF($C8=0,0,AY10/$C8)</f>
        <v>0</v>
      </c>
      <c r="AZ11" s="446"/>
      <c r="BA11" s="463"/>
      <c r="BB11" s="464"/>
      <c r="BC11" s="438">
        <f>IF($C8=0,0,BC10/$C8)</f>
        <v>0</v>
      </c>
      <c r="BD11" s="446"/>
      <c r="BE11" s="447">
        <f>IF($C8=0,0,BE10/$C8)</f>
        <v>0</v>
      </c>
      <c r="BF11" s="446"/>
      <c r="BG11" s="463"/>
      <c r="BH11" s="464"/>
      <c r="BI11" s="448">
        <f>IF($C8=0,0,BI10/$C8)</f>
        <v>0</v>
      </c>
      <c r="BJ11" s="442"/>
      <c r="BK11" s="449"/>
      <c r="BL11" s="1"/>
    </row>
    <row r="12" spans="1:64" s="42" customFormat="1" ht="53.1" customHeight="1" thickBot="1" x14ac:dyDescent="0.35">
      <c r="A12" s="1"/>
      <c r="B12" s="422" t="s">
        <v>54</v>
      </c>
      <c r="C12" s="423"/>
      <c r="D12" s="52"/>
      <c r="E12" s="424"/>
      <c r="F12" s="425"/>
      <c r="G12" s="426">
        <f>IF(G10=0,0,G8/G10)</f>
        <v>0</v>
      </c>
      <c r="H12" s="427"/>
      <c r="I12" s="408">
        <f>IF(I10=0,0,I8/I10)</f>
        <v>0</v>
      </c>
      <c r="J12" s="408"/>
      <c r="K12" s="428">
        <f>IF(K10=0,0,K8/K10)</f>
        <v>0</v>
      </c>
      <c r="L12" s="429"/>
      <c r="M12" s="407">
        <f>IF(M10=0,0,M8/M10)</f>
        <v>0</v>
      </c>
      <c r="N12" s="430"/>
      <c r="O12" s="428">
        <f>IF(O10=0,0,O8/O10)</f>
        <v>0</v>
      </c>
      <c r="P12" s="430"/>
      <c r="Q12" s="411"/>
      <c r="R12" s="412"/>
      <c r="S12" s="414">
        <f>IF(S10=0,0,S8/S10)</f>
        <v>0</v>
      </c>
      <c r="T12" s="431"/>
      <c r="U12" s="413">
        <f>IF(U10=0,0,U8/U10)</f>
        <v>0</v>
      </c>
      <c r="V12" s="431"/>
      <c r="W12" s="413">
        <f>IF(W10=0,0,W8/W10)</f>
        <v>0</v>
      </c>
      <c r="X12" s="432"/>
      <c r="Y12" s="426">
        <f>IF(Y10=0,0,Y8/Y10)</f>
        <v>0</v>
      </c>
      <c r="Z12" s="414"/>
      <c r="AA12" s="409">
        <f>IF(AA10=0,0,AA8/AA10)</f>
        <v>0</v>
      </c>
      <c r="AB12" s="410"/>
      <c r="AC12" s="411"/>
      <c r="AD12" s="412"/>
      <c r="AE12" s="407">
        <f>IF(AE10=0,0,AE8/AE10)</f>
        <v>0</v>
      </c>
      <c r="AF12" s="408"/>
      <c r="AG12" s="409">
        <f>IF(AG10=0,0,AG8/AG10)</f>
        <v>0</v>
      </c>
      <c r="AH12" s="410"/>
      <c r="AI12" s="411"/>
      <c r="AJ12" s="412"/>
      <c r="AK12" s="407">
        <f>IF(AK10=0,0,AK8/AK10)</f>
        <v>0</v>
      </c>
      <c r="AL12" s="408"/>
      <c r="AM12" s="409">
        <f>IF(AM10=0,0,AM8/AM10)</f>
        <v>0</v>
      </c>
      <c r="AN12" s="410"/>
      <c r="AO12" s="411"/>
      <c r="AP12" s="412"/>
      <c r="AQ12" s="407">
        <f>IF(AQ10=0,0,AQ8/AQ10)</f>
        <v>0</v>
      </c>
      <c r="AR12" s="408"/>
      <c r="AS12" s="409">
        <f>IF(AS10=0,0,AS8/AS10)</f>
        <v>0</v>
      </c>
      <c r="AT12" s="410"/>
      <c r="AU12" s="411"/>
      <c r="AV12" s="412"/>
      <c r="AW12" s="407">
        <f>IF(AW10=0,0,AW8/AW10)</f>
        <v>0</v>
      </c>
      <c r="AX12" s="408"/>
      <c r="AY12" s="409">
        <f>IF(AY10=0,0,AY8/AY10)</f>
        <v>0</v>
      </c>
      <c r="AZ12" s="410"/>
      <c r="BA12" s="411"/>
      <c r="BB12" s="412"/>
      <c r="BC12" s="407">
        <f>IF(BC10=0,0,BC8/BC10)</f>
        <v>0</v>
      </c>
      <c r="BD12" s="408"/>
      <c r="BE12" s="409">
        <f>IF(BE10=0,0,BE8/BE10)</f>
        <v>0</v>
      </c>
      <c r="BF12" s="410"/>
      <c r="BG12" s="411"/>
      <c r="BH12" s="412"/>
      <c r="BI12" s="413">
        <f>IF(BI10=0,0,BI8/BI10)</f>
        <v>0</v>
      </c>
      <c r="BJ12" s="414"/>
      <c r="BK12" s="415"/>
      <c r="BL12" s="1"/>
    </row>
    <row r="13" spans="1:64" ht="17.100000000000001" customHeight="1" thickTop="1" x14ac:dyDescent="0.3">
      <c r="A13" s="7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1"/>
    </row>
    <row r="14" spans="1:64" ht="17.7" customHeight="1" thickBot="1" x14ac:dyDescent="0.35"/>
    <row r="15" spans="1:64" s="35" customFormat="1" ht="59.85" customHeight="1" thickBot="1" x14ac:dyDescent="0.35">
      <c r="D15" s="487">
        <f>'YEAR 2'!X3</f>
        <v>0</v>
      </c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9"/>
      <c r="T15" s="125" t="s">
        <v>40</v>
      </c>
      <c r="U15" s="125"/>
      <c r="V15" s="125"/>
      <c r="W15" s="125"/>
      <c r="X15" s="125"/>
      <c r="Y15" s="125"/>
      <c r="Z15" s="487">
        <f>'YEAR 2'!K5</f>
        <v>0</v>
      </c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9"/>
      <c r="AP15" s="125" t="s">
        <v>41</v>
      </c>
      <c r="AQ15" s="125"/>
      <c r="AR15" s="125"/>
      <c r="AS15" s="125"/>
      <c r="AT15" s="125"/>
      <c r="AU15" s="487">
        <f>B19</f>
        <v>0</v>
      </c>
      <c r="AV15" s="488"/>
      <c r="AW15" s="488"/>
      <c r="AX15" s="488"/>
      <c r="AY15" s="488"/>
      <c r="AZ15" s="488"/>
      <c r="BA15" s="488"/>
      <c r="BB15" s="488"/>
      <c r="BC15" s="489"/>
    </row>
    <row r="16" spans="1:64" ht="19.2" customHeight="1" x14ac:dyDescent="0.3"/>
    <row r="17" spans="1:64" ht="17.100000000000001" customHeight="1" thickBot="1" x14ac:dyDescent="0.35">
      <c r="A17" s="7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1"/>
    </row>
    <row r="18" spans="1:64" ht="52.35" customHeight="1" thickTop="1" x14ac:dyDescent="0.3">
      <c r="A18" s="1"/>
      <c r="B18" s="79" t="s">
        <v>34</v>
      </c>
      <c r="C18" s="474" t="s">
        <v>0</v>
      </c>
      <c r="D18" s="474" t="s">
        <v>43</v>
      </c>
      <c r="E18" s="474" t="s">
        <v>1</v>
      </c>
      <c r="F18" s="476"/>
      <c r="G18" s="478" t="s">
        <v>2</v>
      </c>
      <c r="H18" s="281"/>
      <c r="I18" s="281"/>
      <c r="J18" s="281"/>
      <c r="K18" s="281"/>
      <c r="L18" s="284"/>
      <c r="M18" s="478" t="s">
        <v>3</v>
      </c>
      <c r="N18" s="281"/>
      <c r="O18" s="281"/>
      <c r="P18" s="281"/>
      <c r="Q18" s="281"/>
      <c r="R18" s="284"/>
      <c r="S18" s="479" t="s">
        <v>4</v>
      </c>
      <c r="T18" s="479"/>
      <c r="U18" s="481" t="s">
        <v>5</v>
      </c>
      <c r="V18" s="482"/>
      <c r="W18" s="481" t="s">
        <v>6</v>
      </c>
      <c r="X18" s="485"/>
      <c r="Y18" s="478" t="s">
        <v>7</v>
      </c>
      <c r="Z18" s="281"/>
      <c r="AA18" s="281"/>
      <c r="AB18" s="281"/>
      <c r="AC18" s="281"/>
      <c r="AD18" s="284"/>
      <c r="AE18" s="478" t="s">
        <v>8</v>
      </c>
      <c r="AF18" s="281"/>
      <c r="AG18" s="281"/>
      <c r="AH18" s="281"/>
      <c r="AI18" s="281"/>
      <c r="AJ18" s="284"/>
      <c r="AK18" s="478" t="s">
        <v>9</v>
      </c>
      <c r="AL18" s="281"/>
      <c r="AM18" s="281"/>
      <c r="AN18" s="281"/>
      <c r="AO18" s="281"/>
      <c r="AP18" s="284"/>
      <c r="AQ18" s="478" t="s">
        <v>10</v>
      </c>
      <c r="AR18" s="281"/>
      <c r="AS18" s="281"/>
      <c r="AT18" s="281"/>
      <c r="AU18" s="281"/>
      <c r="AV18" s="284"/>
      <c r="AW18" s="478" t="s">
        <v>11</v>
      </c>
      <c r="AX18" s="281"/>
      <c r="AY18" s="281"/>
      <c r="AZ18" s="281"/>
      <c r="BA18" s="281"/>
      <c r="BB18" s="284"/>
      <c r="BC18" s="478" t="s">
        <v>12</v>
      </c>
      <c r="BD18" s="281"/>
      <c r="BE18" s="281"/>
      <c r="BF18" s="281"/>
      <c r="BG18" s="281"/>
      <c r="BH18" s="284"/>
      <c r="BI18" s="285" t="s">
        <v>39</v>
      </c>
      <c r="BJ18" s="286"/>
      <c r="BK18" s="287"/>
      <c r="BL18" s="1"/>
    </row>
    <row r="19" spans="1:64" ht="52.35" customHeight="1" thickBot="1" x14ac:dyDescent="0.35">
      <c r="A19" s="2"/>
      <c r="B19" s="23">
        <f>'YEAR 2'!BD5</f>
        <v>0</v>
      </c>
      <c r="C19" s="475"/>
      <c r="D19" s="475" t="s">
        <v>26</v>
      </c>
      <c r="E19" s="475"/>
      <c r="F19" s="477"/>
      <c r="G19" s="416" t="s">
        <v>14</v>
      </c>
      <c r="H19" s="274"/>
      <c r="I19" s="417" t="s">
        <v>15</v>
      </c>
      <c r="J19" s="418"/>
      <c r="K19" s="419" t="s">
        <v>16</v>
      </c>
      <c r="L19" s="420" t="s">
        <v>17</v>
      </c>
      <c r="M19" s="421" t="s">
        <v>18</v>
      </c>
      <c r="N19" s="302"/>
      <c r="O19" s="418" t="s">
        <v>19</v>
      </c>
      <c r="P19" s="418"/>
      <c r="Q19" s="419" t="s">
        <v>16</v>
      </c>
      <c r="R19" s="420"/>
      <c r="S19" s="480"/>
      <c r="T19" s="480"/>
      <c r="U19" s="483"/>
      <c r="V19" s="484"/>
      <c r="W19" s="483"/>
      <c r="X19" s="486"/>
      <c r="Y19" s="416" t="s">
        <v>20</v>
      </c>
      <c r="Z19" s="274"/>
      <c r="AA19" s="417" t="s">
        <v>21</v>
      </c>
      <c r="AB19" s="302" t="s">
        <v>22</v>
      </c>
      <c r="AC19" s="418" t="s">
        <v>23</v>
      </c>
      <c r="AD19" s="420"/>
      <c r="AE19" s="416" t="s">
        <v>20</v>
      </c>
      <c r="AF19" s="274"/>
      <c r="AG19" s="417" t="s">
        <v>21</v>
      </c>
      <c r="AH19" s="302" t="s">
        <v>22</v>
      </c>
      <c r="AI19" s="418" t="s">
        <v>23</v>
      </c>
      <c r="AJ19" s="420"/>
      <c r="AK19" s="416" t="s">
        <v>20</v>
      </c>
      <c r="AL19" s="274"/>
      <c r="AM19" s="417" t="s">
        <v>21</v>
      </c>
      <c r="AN19" s="302" t="s">
        <v>22</v>
      </c>
      <c r="AO19" s="418" t="s">
        <v>23</v>
      </c>
      <c r="AP19" s="420"/>
      <c r="AQ19" s="416" t="s">
        <v>20</v>
      </c>
      <c r="AR19" s="274"/>
      <c r="AS19" s="417" t="s">
        <v>21</v>
      </c>
      <c r="AT19" s="302" t="s">
        <v>22</v>
      </c>
      <c r="AU19" s="418" t="s">
        <v>23</v>
      </c>
      <c r="AV19" s="420"/>
      <c r="AW19" s="416" t="s">
        <v>20</v>
      </c>
      <c r="AX19" s="274"/>
      <c r="AY19" s="417" t="s">
        <v>21</v>
      </c>
      <c r="AZ19" s="302" t="s">
        <v>22</v>
      </c>
      <c r="BA19" s="418" t="s">
        <v>23</v>
      </c>
      <c r="BB19" s="420"/>
      <c r="BC19" s="416" t="s">
        <v>20</v>
      </c>
      <c r="BD19" s="274"/>
      <c r="BE19" s="417" t="s">
        <v>21</v>
      </c>
      <c r="BF19" s="302" t="s">
        <v>22</v>
      </c>
      <c r="BG19" s="418" t="s">
        <v>23</v>
      </c>
      <c r="BH19" s="420"/>
      <c r="BI19" s="288"/>
      <c r="BJ19" s="289"/>
      <c r="BK19" s="290"/>
      <c r="BL19" s="2"/>
    </row>
    <row r="20" spans="1:64" s="42" customFormat="1" ht="53.1" customHeight="1" x14ac:dyDescent="0.3">
      <c r="A20" s="1"/>
      <c r="B20" s="72" t="s">
        <v>35</v>
      </c>
      <c r="C20" s="73">
        <f>'YEAR 2'!H$211</f>
        <v>0</v>
      </c>
      <c r="D20" s="73">
        <f>'YEAR 2'!I$211</f>
        <v>0</v>
      </c>
      <c r="E20" s="470">
        <f>'YEAR 2'!J$211</f>
        <v>0</v>
      </c>
      <c r="F20" s="434"/>
      <c r="G20" s="433">
        <f>'YEAR 2'!L$211</f>
        <v>0</v>
      </c>
      <c r="H20" s="466"/>
      <c r="I20" s="465">
        <f>'YEAR 2'!N$211</f>
        <v>0</v>
      </c>
      <c r="J20" s="434"/>
      <c r="K20" s="470">
        <f>I20+G20</f>
        <v>0</v>
      </c>
      <c r="L20" s="471"/>
      <c r="M20" s="433">
        <f>'YEAR 2'!R$211</f>
        <v>0</v>
      </c>
      <c r="N20" s="466"/>
      <c r="O20" s="465">
        <f>'YEAR 2'!T$211</f>
        <v>0</v>
      </c>
      <c r="P20" s="434"/>
      <c r="Q20" s="470">
        <f>O20-M20</f>
        <v>0</v>
      </c>
      <c r="R20" s="471"/>
      <c r="S20" s="472">
        <f>'YEAR 2'!Z$211</f>
        <v>0</v>
      </c>
      <c r="T20" s="473"/>
      <c r="U20" s="470">
        <f>'YEAR 2'!AD$211</f>
        <v>0</v>
      </c>
      <c r="V20" s="473"/>
      <c r="W20" s="470">
        <f>'YEAR 2'!AH$211</f>
        <v>0</v>
      </c>
      <c r="X20" s="471"/>
      <c r="Y20" s="433">
        <f>'YEAR 2'!AL$211</f>
        <v>0</v>
      </c>
      <c r="Z20" s="466"/>
      <c r="AA20" s="465">
        <f>'YEAR 2'!AP$211</f>
        <v>0</v>
      </c>
      <c r="AB20" s="466"/>
      <c r="AC20" s="461">
        <f>'YEAR 2'!AR$211/100</f>
        <v>0</v>
      </c>
      <c r="AD20" s="462"/>
      <c r="AE20" s="433">
        <f>'YEAR 2'!AT$211</f>
        <v>0</v>
      </c>
      <c r="AF20" s="466"/>
      <c r="AG20" s="465">
        <f>'YEAR 2'!AV$211</f>
        <v>0</v>
      </c>
      <c r="AH20" s="466"/>
      <c r="AI20" s="461">
        <f>'YEAR 2'!AX$211/100</f>
        <v>0</v>
      </c>
      <c r="AJ20" s="462"/>
      <c r="AK20" s="433">
        <f>'YEAR 2'!AZ$211</f>
        <v>0</v>
      </c>
      <c r="AL20" s="466"/>
      <c r="AM20" s="465">
        <f>'YEAR 2'!BB$211</f>
        <v>0</v>
      </c>
      <c r="AN20" s="466"/>
      <c r="AO20" s="461">
        <f>'YEAR 2'!BD$211/100</f>
        <v>0</v>
      </c>
      <c r="AP20" s="462"/>
      <c r="AQ20" s="433">
        <f>'YEAR 2'!BF$211</f>
        <v>0</v>
      </c>
      <c r="AR20" s="466"/>
      <c r="AS20" s="465">
        <f>'YEAR 2'!BH$211</f>
        <v>0</v>
      </c>
      <c r="AT20" s="466"/>
      <c r="AU20" s="461">
        <f>'YEAR 2'!BJ$211/100</f>
        <v>0</v>
      </c>
      <c r="AV20" s="462"/>
      <c r="AW20" s="433">
        <f>'YEAR 2'!BL$211</f>
        <v>0</v>
      </c>
      <c r="AX20" s="466"/>
      <c r="AY20" s="465">
        <f>'YEAR 2'!BN$211</f>
        <v>0</v>
      </c>
      <c r="AZ20" s="466"/>
      <c r="BA20" s="461">
        <f>'YEAR 2'!BP$211/100</f>
        <v>0</v>
      </c>
      <c r="BB20" s="462"/>
      <c r="BC20" s="433">
        <f>'YEAR 2'!BR$211</f>
        <v>0</v>
      </c>
      <c r="BD20" s="466"/>
      <c r="BE20" s="465">
        <f>'YEAR 2'!BT$211</f>
        <v>0</v>
      </c>
      <c r="BF20" s="466"/>
      <c r="BG20" s="461">
        <f>'YEAR 2'!BV$211/100</f>
        <v>0</v>
      </c>
      <c r="BH20" s="462"/>
      <c r="BI20" s="433">
        <f>'YEAR 2'!BX$211</f>
        <v>0</v>
      </c>
      <c r="BJ20" s="434"/>
      <c r="BK20" s="435"/>
      <c r="BL20" s="1"/>
    </row>
    <row r="21" spans="1:64" s="42" customFormat="1" ht="53.1" customHeight="1" thickBot="1" x14ac:dyDescent="0.35">
      <c r="A21" s="1"/>
      <c r="B21" s="74" t="s">
        <v>36</v>
      </c>
      <c r="C21" s="467">
        <f>IF(C20=0,0,D20/C20)</f>
        <v>0</v>
      </c>
      <c r="D21" s="468"/>
      <c r="E21" s="444">
        <f>IF($C20=0,0,E20/$C20)</f>
        <v>0</v>
      </c>
      <c r="F21" s="442"/>
      <c r="G21" s="448">
        <f>IF($C20=0,0,G20/$C20)</f>
        <v>0</v>
      </c>
      <c r="H21" s="469"/>
      <c r="I21" s="442">
        <f t="shared" ref="I21" si="13">IF($C20=0,0,I20/$C20)</f>
        <v>0</v>
      </c>
      <c r="J21" s="442"/>
      <c r="K21" s="444">
        <f>I21+G21</f>
        <v>0</v>
      </c>
      <c r="L21" s="445"/>
      <c r="M21" s="448">
        <f t="shared" ref="M21" si="14">IF($C20=0,0,M20/$C20)</f>
        <v>0</v>
      </c>
      <c r="N21" s="443"/>
      <c r="O21" s="444">
        <f t="shared" ref="O21" si="15">IF($C20=0,0,O20/$C20)</f>
        <v>0</v>
      </c>
      <c r="P21" s="442"/>
      <c r="Q21" s="444">
        <f>O21-M21</f>
        <v>0</v>
      </c>
      <c r="R21" s="445"/>
      <c r="S21" s="442">
        <f>IF(('YEAR 2'!F$212-'YEAR 2'!AA$211)=0,0,S20/('YEAR 2'!F$212-'YEAR 2'!AA$211))</f>
        <v>0</v>
      </c>
      <c r="T21" s="443"/>
      <c r="U21" s="444">
        <f>IF(('YEAR 2'!F$212-'YEAR 2'!AE$211)=0,0,U20/('YEAR 2'!F$212-'YEAR 2'!AE$211))</f>
        <v>0</v>
      </c>
      <c r="V21" s="443"/>
      <c r="W21" s="444">
        <f>IF(('YEAR 2'!F$212-'YEAR 2'!AI$211)=0,0,W20/('YEAR 2'!F$212-'YEAR 2'!AI$211))</f>
        <v>0</v>
      </c>
      <c r="X21" s="445"/>
      <c r="Y21" s="448">
        <f>IF(('YEAR 2'!F$212-'YEAR 2'!AM$211)=0,0,Y20/('YEAR 2'!F$212-'YEAR 2'!AM$211))</f>
        <v>0</v>
      </c>
      <c r="Z21" s="451"/>
      <c r="AA21" s="450">
        <f>IF(('YEAR 2'!F$212-'YEAR 2'!AQ$211)=0,0,AA20/('YEAR 2'!F$212-'YEAR 2'!AQ$211))</f>
        <v>0</v>
      </c>
      <c r="AB21" s="451"/>
      <c r="AC21" s="463"/>
      <c r="AD21" s="464"/>
      <c r="AE21" s="448">
        <f t="shared" ref="AE21" si="16">IF($C20=0,0,AE20/$C20)</f>
        <v>0</v>
      </c>
      <c r="AF21" s="451"/>
      <c r="AG21" s="450">
        <f t="shared" ref="AG21" si="17">IF($C20=0,0,AG20/$C20)</f>
        <v>0</v>
      </c>
      <c r="AH21" s="451"/>
      <c r="AI21" s="463"/>
      <c r="AJ21" s="464"/>
      <c r="AK21" s="448">
        <f t="shared" ref="AK21" si="18">IF($C20=0,0,AK20/$C20)</f>
        <v>0</v>
      </c>
      <c r="AL21" s="451"/>
      <c r="AM21" s="450">
        <f t="shared" ref="AM21" si="19">IF($C20=0,0,AM20/$C20)</f>
        <v>0</v>
      </c>
      <c r="AN21" s="451"/>
      <c r="AO21" s="463"/>
      <c r="AP21" s="464"/>
      <c r="AQ21" s="448">
        <f t="shared" ref="AQ21" si="20">IF($C20=0,0,AQ20/$C20)</f>
        <v>0</v>
      </c>
      <c r="AR21" s="451"/>
      <c r="AS21" s="450">
        <f t="shared" ref="AS21" si="21">IF($C20=0,0,AS20/$C20)</f>
        <v>0</v>
      </c>
      <c r="AT21" s="451"/>
      <c r="AU21" s="463"/>
      <c r="AV21" s="464"/>
      <c r="AW21" s="448">
        <f t="shared" ref="AW21" si="22">IF($C20=0,0,AW20/$C20)</f>
        <v>0</v>
      </c>
      <c r="AX21" s="451"/>
      <c r="AY21" s="450">
        <f t="shared" ref="AY21" si="23">IF($C20=0,0,AY20/$C20)</f>
        <v>0</v>
      </c>
      <c r="AZ21" s="451"/>
      <c r="BA21" s="463"/>
      <c r="BB21" s="464"/>
      <c r="BC21" s="448">
        <f t="shared" ref="BC21" si="24">IF($C20=0,0,BC20/$C20)</f>
        <v>0</v>
      </c>
      <c r="BD21" s="451"/>
      <c r="BE21" s="450">
        <f t="shared" ref="BE21" si="25">IF($C20=0,0,BE20/$C20)</f>
        <v>0</v>
      </c>
      <c r="BF21" s="451"/>
      <c r="BG21" s="463"/>
      <c r="BH21" s="464"/>
      <c r="BI21" s="448">
        <f>IF(C20=0,0,BI20/C20)</f>
        <v>0</v>
      </c>
      <c r="BJ21" s="442"/>
      <c r="BK21" s="449"/>
      <c r="BL21" s="1"/>
    </row>
    <row r="22" spans="1:64" s="42" customFormat="1" ht="53.1" customHeight="1" x14ac:dyDescent="0.3">
      <c r="A22" s="1"/>
      <c r="B22" s="72" t="s">
        <v>37</v>
      </c>
      <c r="C22" s="75"/>
      <c r="D22" s="75"/>
      <c r="E22" s="452">
        <f>'YEAR 2'!J$212</f>
        <v>0</v>
      </c>
      <c r="F22" s="453"/>
      <c r="G22" s="454">
        <f>'YEAR 2'!L$212</f>
        <v>0</v>
      </c>
      <c r="H22" s="455"/>
      <c r="I22" s="456">
        <f>'YEAR 2'!N$212</f>
        <v>0</v>
      </c>
      <c r="J22" s="453"/>
      <c r="K22" s="452">
        <f>G22+I22</f>
        <v>0</v>
      </c>
      <c r="L22" s="457"/>
      <c r="M22" s="454">
        <f>'YEAR 2'!R$212</f>
        <v>0</v>
      </c>
      <c r="N22" s="455"/>
      <c r="O22" s="456">
        <f>'YEAR 2'!T$212</f>
        <v>0</v>
      </c>
      <c r="P22" s="453"/>
      <c r="Q22" s="452">
        <f>O22-M22</f>
        <v>0</v>
      </c>
      <c r="R22" s="458"/>
      <c r="S22" s="459">
        <f>'YEAR 2'!Z$212</f>
        <v>0</v>
      </c>
      <c r="T22" s="460"/>
      <c r="U22" s="452">
        <f>'YEAR 2'!AD$212</f>
        <v>0</v>
      </c>
      <c r="V22" s="460"/>
      <c r="W22" s="452">
        <f>'YEAR 2'!AH$212</f>
        <v>0</v>
      </c>
      <c r="X22" s="458"/>
      <c r="Y22" s="454">
        <f>'YEAR 2'!AL$212</f>
        <v>0</v>
      </c>
      <c r="Z22" s="455"/>
      <c r="AA22" s="456">
        <f>'YEAR 2'!AP$212</f>
        <v>0</v>
      </c>
      <c r="AB22" s="455"/>
      <c r="AC22" s="461">
        <f>'YEAR 2'!AR$212/100</f>
        <v>0</v>
      </c>
      <c r="AD22" s="462"/>
      <c r="AE22" s="454">
        <f>'YEAR 2'!AT$212</f>
        <v>0</v>
      </c>
      <c r="AF22" s="455"/>
      <c r="AG22" s="456">
        <f>'YEAR 2'!AV$212</f>
        <v>0</v>
      </c>
      <c r="AH22" s="455"/>
      <c r="AI22" s="461">
        <f>'YEAR 2'!AX$212/100</f>
        <v>0</v>
      </c>
      <c r="AJ22" s="462"/>
      <c r="AK22" s="454">
        <f>'YEAR 2'!AZ$212</f>
        <v>0</v>
      </c>
      <c r="AL22" s="455"/>
      <c r="AM22" s="456">
        <f>'YEAR 2'!BB$212</f>
        <v>0</v>
      </c>
      <c r="AN22" s="455"/>
      <c r="AO22" s="461">
        <f>'YEAR 2'!BD$212/100</f>
        <v>0</v>
      </c>
      <c r="AP22" s="462"/>
      <c r="AQ22" s="454">
        <f>'YEAR 2'!BF$212</f>
        <v>0</v>
      </c>
      <c r="AR22" s="455"/>
      <c r="AS22" s="456">
        <f>'YEAR 2'!BH$212</f>
        <v>0</v>
      </c>
      <c r="AT22" s="455"/>
      <c r="AU22" s="461">
        <f>'YEAR 2'!BJ$212/100</f>
        <v>0</v>
      </c>
      <c r="AV22" s="462"/>
      <c r="AW22" s="454">
        <f>'YEAR 2'!BL$212</f>
        <v>0</v>
      </c>
      <c r="AX22" s="455"/>
      <c r="AY22" s="456">
        <f>'YEAR 2'!BN$212</f>
        <v>0</v>
      </c>
      <c r="AZ22" s="455"/>
      <c r="BA22" s="461">
        <f>'YEAR 2'!BP$212/100</f>
        <v>0</v>
      </c>
      <c r="BB22" s="462"/>
      <c r="BC22" s="454">
        <f>'YEAR 2'!BR$212</f>
        <v>0</v>
      </c>
      <c r="BD22" s="455"/>
      <c r="BE22" s="456">
        <f>'YEAR 2'!BT$212</f>
        <v>0</v>
      </c>
      <c r="BF22" s="455"/>
      <c r="BG22" s="461">
        <f>'YEAR 2'!BV$212/100</f>
        <v>0</v>
      </c>
      <c r="BH22" s="462"/>
      <c r="BI22" s="433">
        <f>'YEAR 2'!BX$212</f>
        <v>0</v>
      </c>
      <c r="BJ22" s="434"/>
      <c r="BK22" s="435"/>
      <c r="BL22" s="1"/>
    </row>
    <row r="23" spans="1:64" s="42" customFormat="1" ht="53.1" customHeight="1" thickBot="1" x14ac:dyDescent="0.35">
      <c r="A23" s="1"/>
      <c r="B23" s="74" t="s">
        <v>38</v>
      </c>
      <c r="C23" s="76"/>
      <c r="D23" s="76"/>
      <c r="E23" s="436">
        <f>IF($C20=0,0,E22/$C20)</f>
        <v>0</v>
      </c>
      <c r="F23" s="437"/>
      <c r="G23" s="438">
        <f>IF($C20=0,0,G22/$C20)</f>
        <v>0</v>
      </c>
      <c r="H23" s="439"/>
      <c r="I23" s="437">
        <f>IF($C20=0,0,I22/$C20)</f>
        <v>0</v>
      </c>
      <c r="J23" s="437"/>
      <c r="K23" s="436">
        <f>G23+I23</f>
        <v>0</v>
      </c>
      <c r="L23" s="440"/>
      <c r="M23" s="438">
        <f>IF($C20=0,0,M22/$C20)</f>
        <v>0</v>
      </c>
      <c r="N23" s="441"/>
      <c r="O23" s="436">
        <f>IF($C20=0,0,O22/$C20)</f>
        <v>0</v>
      </c>
      <c r="P23" s="437"/>
      <c r="Q23" s="436">
        <f>O23-M23</f>
        <v>0</v>
      </c>
      <c r="R23" s="440"/>
      <c r="S23" s="442">
        <f>IF(('YEAR 2'!F$212-'YEAR 2'!AA$212)=0,0,S22/('YEAR 2'!F$212-'YEAR 2'!AA$212))</f>
        <v>0</v>
      </c>
      <c r="T23" s="443"/>
      <c r="U23" s="444">
        <f>IF(('YEAR 2'!F$212-'YEAR 2'!AE$212)=0,0,U22/('YEAR 2'!F$212-'YEAR 2'!AE$212))</f>
        <v>0</v>
      </c>
      <c r="V23" s="443"/>
      <c r="W23" s="444">
        <f>IF(('YEAR 2'!F$212-'YEAR 2'!AI$212)=0,0,W22/('YEAR 2'!F$212-'YEAR 2'!AI$212))</f>
        <v>0</v>
      </c>
      <c r="X23" s="445"/>
      <c r="Y23" s="438">
        <f>IF(('YEAR 2'!F$212-'YEAR 2'!AM$212)=0,0,Y22/('YEAR 2'!F$212-'YEAR 2'!AM$212))</f>
        <v>0</v>
      </c>
      <c r="Z23" s="446"/>
      <c r="AA23" s="447">
        <f>IF(('YEAR 2'!F$212-'YEAR 2'!AQ$212)=0,0,AA22/('YEAR 2'!F$212-'YEAR 2'!AQ$212))</f>
        <v>0</v>
      </c>
      <c r="AB23" s="446"/>
      <c r="AC23" s="463"/>
      <c r="AD23" s="464"/>
      <c r="AE23" s="438">
        <f>IF($C20=0,0,AE22/$C20)</f>
        <v>0</v>
      </c>
      <c r="AF23" s="446"/>
      <c r="AG23" s="447">
        <f>IF($C20=0,0,AG22/$C20)</f>
        <v>0</v>
      </c>
      <c r="AH23" s="446"/>
      <c r="AI23" s="463"/>
      <c r="AJ23" s="464"/>
      <c r="AK23" s="438">
        <f>IF($C20=0,0,AK22/$C20)</f>
        <v>0</v>
      </c>
      <c r="AL23" s="446"/>
      <c r="AM23" s="447">
        <f>IF($C20=0,0,AM22/$C20)</f>
        <v>0</v>
      </c>
      <c r="AN23" s="446"/>
      <c r="AO23" s="463"/>
      <c r="AP23" s="464"/>
      <c r="AQ23" s="438">
        <f>IF($C20=0,0,AQ22/$C20)</f>
        <v>0</v>
      </c>
      <c r="AR23" s="446"/>
      <c r="AS23" s="447">
        <f>IF($C20=0,0,AS22/$C20)</f>
        <v>0</v>
      </c>
      <c r="AT23" s="446"/>
      <c r="AU23" s="463"/>
      <c r="AV23" s="464"/>
      <c r="AW23" s="438">
        <f>IF($C20=0,0,AW22/$C20)</f>
        <v>0</v>
      </c>
      <c r="AX23" s="446"/>
      <c r="AY23" s="447">
        <f>IF($C20=0,0,AY22/$C20)</f>
        <v>0</v>
      </c>
      <c r="AZ23" s="446"/>
      <c r="BA23" s="463"/>
      <c r="BB23" s="464"/>
      <c r="BC23" s="438">
        <f>IF($C20=0,0,BC22/$C20)</f>
        <v>0</v>
      </c>
      <c r="BD23" s="446"/>
      <c r="BE23" s="447">
        <f>IF($C20=0,0,BE22/$C20)</f>
        <v>0</v>
      </c>
      <c r="BF23" s="446"/>
      <c r="BG23" s="463"/>
      <c r="BH23" s="464"/>
      <c r="BI23" s="448">
        <f>IF($C20=0,0,BI22/$C20)</f>
        <v>0</v>
      </c>
      <c r="BJ23" s="442"/>
      <c r="BK23" s="449"/>
      <c r="BL23" s="1"/>
    </row>
    <row r="24" spans="1:64" s="42" customFormat="1" ht="53.1" customHeight="1" thickBot="1" x14ac:dyDescent="0.35">
      <c r="A24" s="1"/>
      <c r="B24" s="422" t="s">
        <v>54</v>
      </c>
      <c r="C24" s="423"/>
      <c r="D24" s="52"/>
      <c r="E24" s="424"/>
      <c r="F24" s="425"/>
      <c r="G24" s="426">
        <f>IF(G22=0,0,G20/G22)</f>
        <v>0</v>
      </c>
      <c r="H24" s="427"/>
      <c r="I24" s="408">
        <f>IF(I22=0,0,I20/I22)</f>
        <v>0</v>
      </c>
      <c r="J24" s="408"/>
      <c r="K24" s="428">
        <f>IF(K22=0,0,K20/K22)</f>
        <v>0</v>
      </c>
      <c r="L24" s="429"/>
      <c r="M24" s="407">
        <f>IF(M22=0,0,M20/M22)</f>
        <v>0</v>
      </c>
      <c r="N24" s="430"/>
      <c r="O24" s="428">
        <f>IF(O22=0,0,O20/O22)</f>
        <v>0</v>
      </c>
      <c r="P24" s="430"/>
      <c r="Q24" s="411"/>
      <c r="R24" s="412"/>
      <c r="S24" s="414">
        <f>IF(S22=0,0,S20/S22)</f>
        <v>0</v>
      </c>
      <c r="T24" s="431"/>
      <c r="U24" s="413">
        <f>IF(U22=0,0,U20/U22)</f>
        <v>0</v>
      </c>
      <c r="V24" s="431"/>
      <c r="W24" s="413">
        <f>IF(W22=0,0,W20/W22)</f>
        <v>0</v>
      </c>
      <c r="X24" s="432"/>
      <c r="Y24" s="426">
        <f>IF(Y22=0,0,Y20/Y22)</f>
        <v>0</v>
      </c>
      <c r="Z24" s="414"/>
      <c r="AA24" s="409">
        <f>IF(AA22=0,0,AA20/AA22)</f>
        <v>0</v>
      </c>
      <c r="AB24" s="410"/>
      <c r="AC24" s="411"/>
      <c r="AD24" s="412"/>
      <c r="AE24" s="407">
        <f>IF(AE22=0,0,AE20/AE22)</f>
        <v>0</v>
      </c>
      <c r="AF24" s="408"/>
      <c r="AG24" s="409">
        <f>IF(AG22=0,0,AG20/AG22)</f>
        <v>0</v>
      </c>
      <c r="AH24" s="410"/>
      <c r="AI24" s="411"/>
      <c r="AJ24" s="412"/>
      <c r="AK24" s="407">
        <f>IF(AK22=0,0,AK20/AK22)</f>
        <v>0</v>
      </c>
      <c r="AL24" s="408"/>
      <c r="AM24" s="409">
        <f>IF(AM22=0,0,AM20/AM22)</f>
        <v>0</v>
      </c>
      <c r="AN24" s="410"/>
      <c r="AO24" s="411"/>
      <c r="AP24" s="412"/>
      <c r="AQ24" s="407">
        <f>IF(AQ22=0,0,AQ20/AQ22)</f>
        <v>0</v>
      </c>
      <c r="AR24" s="408"/>
      <c r="AS24" s="409">
        <f>IF(AS22=0,0,AS20/AS22)</f>
        <v>0</v>
      </c>
      <c r="AT24" s="410"/>
      <c r="AU24" s="411"/>
      <c r="AV24" s="412"/>
      <c r="AW24" s="407">
        <f>IF(AW22=0,0,AW20/AW22)</f>
        <v>0</v>
      </c>
      <c r="AX24" s="408"/>
      <c r="AY24" s="409">
        <f>IF(AY22=0,0,AY20/AY22)</f>
        <v>0</v>
      </c>
      <c r="AZ24" s="410"/>
      <c r="BA24" s="411"/>
      <c r="BB24" s="412"/>
      <c r="BC24" s="407">
        <f>IF(BC22=0,0,BC20/BC22)</f>
        <v>0</v>
      </c>
      <c r="BD24" s="408"/>
      <c r="BE24" s="409">
        <f>IF(BE22=0,0,BE20/BE22)</f>
        <v>0</v>
      </c>
      <c r="BF24" s="410"/>
      <c r="BG24" s="411"/>
      <c r="BH24" s="412"/>
      <c r="BI24" s="413">
        <f>IF(BI22=0,0,BI20/BI22)</f>
        <v>0</v>
      </c>
      <c r="BJ24" s="414"/>
      <c r="BK24" s="415"/>
      <c r="BL24" s="1"/>
    </row>
    <row r="25" spans="1:64" ht="17.100000000000001" customHeight="1" thickTop="1" x14ac:dyDescent="0.3">
      <c r="A25" s="7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1"/>
    </row>
    <row r="26" spans="1:64" ht="17.7" customHeight="1" thickBot="1" x14ac:dyDescent="0.35"/>
    <row r="27" spans="1:64" s="35" customFormat="1" ht="59.85" customHeight="1" thickBot="1" x14ac:dyDescent="0.35">
      <c r="D27" s="487">
        <f>'YEAR 3'!X3</f>
        <v>0</v>
      </c>
      <c r="E27" s="488"/>
      <c r="F27" s="488"/>
      <c r="G27" s="488"/>
      <c r="H27" s="488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9"/>
      <c r="T27" s="125" t="s">
        <v>40</v>
      </c>
      <c r="U27" s="125"/>
      <c r="V27" s="125"/>
      <c r="W27" s="125"/>
      <c r="X27" s="125"/>
      <c r="Y27" s="125"/>
      <c r="Z27" s="487">
        <f>'YEAR 3'!K5</f>
        <v>0</v>
      </c>
      <c r="AA27" s="488"/>
      <c r="AB27" s="488"/>
      <c r="AC27" s="488"/>
      <c r="AD27" s="488"/>
      <c r="AE27" s="488"/>
      <c r="AF27" s="488"/>
      <c r="AG27" s="488"/>
      <c r="AH27" s="488"/>
      <c r="AI27" s="488"/>
      <c r="AJ27" s="488"/>
      <c r="AK27" s="488"/>
      <c r="AL27" s="488"/>
      <c r="AM27" s="488"/>
      <c r="AN27" s="488"/>
      <c r="AO27" s="489"/>
      <c r="AP27" s="125" t="s">
        <v>41</v>
      </c>
      <c r="AQ27" s="125"/>
      <c r="AR27" s="125"/>
      <c r="AS27" s="125"/>
      <c r="AT27" s="125"/>
      <c r="AU27" s="487">
        <f>B31</f>
        <v>0</v>
      </c>
      <c r="AV27" s="488"/>
      <c r="AW27" s="488"/>
      <c r="AX27" s="488"/>
      <c r="AY27" s="488"/>
      <c r="AZ27" s="488"/>
      <c r="BA27" s="488"/>
      <c r="BB27" s="488"/>
      <c r="BC27" s="489"/>
    </row>
    <row r="28" spans="1:64" ht="19.2" customHeight="1" x14ac:dyDescent="0.3"/>
    <row r="29" spans="1:64" ht="17.100000000000001" customHeight="1" thickBot="1" x14ac:dyDescent="0.35">
      <c r="A29" s="7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1"/>
    </row>
    <row r="30" spans="1:64" ht="52.35" customHeight="1" thickTop="1" x14ac:dyDescent="0.3">
      <c r="A30" s="1"/>
      <c r="B30" s="79" t="s">
        <v>34</v>
      </c>
      <c r="C30" s="474" t="s">
        <v>0</v>
      </c>
      <c r="D30" s="474" t="s">
        <v>43</v>
      </c>
      <c r="E30" s="474" t="s">
        <v>1</v>
      </c>
      <c r="F30" s="476"/>
      <c r="G30" s="478" t="s">
        <v>2</v>
      </c>
      <c r="H30" s="281"/>
      <c r="I30" s="281"/>
      <c r="J30" s="281"/>
      <c r="K30" s="281"/>
      <c r="L30" s="284"/>
      <c r="M30" s="478" t="s">
        <v>3</v>
      </c>
      <c r="N30" s="281"/>
      <c r="O30" s="281"/>
      <c r="P30" s="281"/>
      <c r="Q30" s="281"/>
      <c r="R30" s="284"/>
      <c r="S30" s="479" t="s">
        <v>4</v>
      </c>
      <c r="T30" s="479"/>
      <c r="U30" s="481" t="s">
        <v>5</v>
      </c>
      <c r="V30" s="482"/>
      <c r="W30" s="481" t="s">
        <v>6</v>
      </c>
      <c r="X30" s="485"/>
      <c r="Y30" s="478" t="s">
        <v>7</v>
      </c>
      <c r="Z30" s="281"/>
      <c r="AA30" s="281"/>
      <c r="AB30" s="281"/>
      <c r="AC30" s="281"/>
      <c r="AD30" s="284"/>
      <c r="AE30" s="478" t="s">
        <v>8</v>
      </c>
      <c r="AF30" s="281"/>
      <c r="AG30" s="281"/>
      <c r="AH30" s="281"/>
      <c r="AI30" s="281"/>
      <c r="AJ30" s="284"/>
      <c r="AK30" s="478" t="s">
        <v>9</v>
      </c>
      <c r="AL30" s="281"/>
      <c r="AM30" s="281"/>
      <c r="AN30" s="281"/>
      <c r="AO30" s="281"/>
      <c r="AP30" s="284"/>
      <c r="AQ30" s="478" t="s">
        <v>10</v>
      </c>
      <c r="AR30" s="281"/>
      <c r="AS30" s="281"/>
      <c r="AT30" s="281"/>
      <c r="AU30" s="281"/>
      <c r="AV30" s="284"/>
      <c r="AW30" s="478" t="s">
        <v>11</v>
      </c>
      <c r="AX30" s="281"/>
      <c r="AY30" s="281"/>
      <c r="AZ30" s="281"/>
      <c r="BA30" s="281"/>
      <c r="BB30" s="284"/>
      <c r="BC30" s="478" t="s">
        <v>12</v>
      </c>
      <c r="BD30" s="281"/>
      <c r="BE30" s="281"/>
      <c r="BF30" s="281"/>
      <c r="BG30" s="281"/>
      <c r="BH30" s="284"/>
      <c r="BI30" s="285" t="s">
        <v>39</v>
      </c>
      <c r="BJ30" s="286"/>
      <c r="BK30" s="287"/>
      <c r="BL30" s="1"/>
    </row>
    <row r="31" spans="1:64" ht="52.35" customHeight="1" thickBot="1" x14ac:dyDescent="0.35">
      <c r="A31" s="2"/>
      <c r="B31" s="23">
        <f>'YEAR 3'!BD5</f>
        <v>0</v>
      </c>
      <c r="C31" s="475"/>
      <c r="D31" s="475" t="s">
        <v>26</v>
      </c>
      <c r="E31" s="475"/>
      <c r="F31" s="477"/>
      <c r="G31" s="416" t="s">
        <v>14</v>
      </c>
      <c r="H31" s="274"/>
      <c r="I31" s="417" t="s">
        <v>15</v>
      </c>
      <c r="J31" s="418"/>
      <c r="K31" s="419" t="s">
        <v>16</v>
      </c>
      <c r="L31" s="420" t="s">
        <v>17</v>
      </c>
      <c r="M31" s="421" t="s">
        <v>18</v>
      </c>
      <c r="N31" s="302"/>
      <c r="O31" s="418" t="s">
        <v>19</v>
      </c>
      <c r="P31" s="418"/>
      <c r="Q31" s="419" t="s">
        <v>16</v>
      </c>
      <c r="R31" s="420"/>
      <c r="S31" s="480"/>
      <c r="T31" s="480"/>
      <c r="U31" s="483"/>
      <c r="V31" s="484"/>
      <c r="W31" s="483"/>
      <c r="X31" s="486"/>
      <c r="Y31" s="416" t="s">
        <v>20</v>
      </c>
      <c r="Z31" s="274"/>
      <c r="AA31" s="417" t="s">
        <v>21</v>
      </c>
      <c r="AB31" s="302" t="s">
        <v>22</v>
      </c>
      <c r="AC31" s="418" t="s">
        <v>23</v>
      </c>
      <c r="AD31" s="420"/>
      <c r="AE31" s="416" t="s">
        <v>20</v>
      </c>
      <c r="AF31" s="274"/>
      <c r="AG31" s="417" t="s">
        <v>21</v>
      </c>
      <c r="AH31" s="302" t="s">
        <v>22</v>
      </c>
      <c r="AI31" s="418" t="s">
        <v>23</v>
      </c>
      <c r="AJ31" s="420"/>
      <c r="AK31" s="416" t="s">
        <v>20</v>
      </c>
      <c r="AL31" s="274"/>
      <c r="AM31" s="417" t="s">
        <v>21</v>
      </c>
      <c r="AN31" s="302" t="s">
        <v>22</v>
      </c>
      <c r="AO31" s="418" t="s">
        <v>23</v>
      </c>
      <c r="AP31" s="420"/>
      <c r="AQ31" s="416" t="s">
        <v>20</v>
      </c>
      <c r="AR31" s="274"/>
      <c r="AS31" s="417" t="s">
        <v>21</v>
      </c>
      <c r="AT31" s="302" t="s">
        <v>22</v>
      </c>
      <c r="AU31" s="418" t="s">
        <v>23</v>
      </c>
      <c r="AV31" s="420"/>
      <c r="AW31" s="416" t="s">
        <v>20</v>
      </c>
      <c r="AX31" s="274"/>
      <c r="AY31" s="417" t="s">
        <v>21</v>
      </c>
      <c r="AZ31" s="302" t="s">
        <v>22</v>
      </c>
      <c r="BA31" s="418" t="s">
        <v>23</v>
      </c>
      <c r="BB31" s="420"/>
      <c r="BC31" s="416" t="s">
        <v>20</v>
      </c>
      <c r="BD31" s="274"/>
      <c r="BE31" s="417" t="s">
        <v>21</v>
      </c>
      <c r="BF31" s="302" t="s">
        <v>22</v>
      </c>
      <c r="BG31" s="418" t="s">
        <v>23</v>
      </c>
      <c r="BH31" s="420"/>
      <c r="BI31" s="288"/>
      <c r="BJ31" s="289"/>
      <c r="BK31" s="290"/>
      <c r="BL31" s="2"/>
    </row>
    <row r="32" spans="1:64" s="42" customFormat="1" ht="53.1" customHeight="1" x14ac:dyDescent="0.3">
      <c r="A32" s="1"/>
      <c r="B32" s="72" t="s">
        <v>35</v>
      </c>
      <c r="C32" s="73">
        <f>'YEAR 3'!H$211</f>
        <v>0</v>
      </c>
      <c r="D32" s="73">
        <f>'YEAR 3'!I$211</f>
        <v>0</v>
      </c>
      <c r="E32" s="470">
        <f>'YEAR 3'!J$211</f>
        <v>0</v>
      </c>
      <c r="F32" s="434"/>
      <c r="G32" s="433">
        <f>'YEAR 3'!L$211</f>
        <v>0</v>
      </c>
      <c r="H32" s="466"/>
      <c r="I32" s="465">
        <f>'YEAR 3'!N$211</f>
        <v>0</v>
      </c>
      <c r="J32" s="434"/>
      <c r="K32" s="470">
        <f>I32+G32</f>
        <v>0</v>
      </c>
      <c r="L32" s="471"/>
      <c r="M32" s="433">
        <f>'YEAR 3'!R$211</f>
        <v>0</v>
      </c>
      <c r="N32" s="466"/>
      <c r="O32" s="465">
        <f>'YEAR 3'!T$211</f>
        <v>0</v>
      </c>
      <c r="P32" s="434"/>
      <c r="Q32" s="470">
        <f>O32-M32</f>
        <v>0</v>
      </c>
      <c r="R32" s="471"/>
      <c r="S32" s="472">
        <f>'YEAR 3'!Z$211</f>
        <v>0</v>
      </c>
      <c r="T32" s="473"/>
      <c r="U32" s="470">
        <f>'YEAR 3'!AD$211</f>
        <v>0</v>
      </c>
      <c r="V32" s="473"/>
      <c r="W32" s="470">
        <f>'YEAR 3'!AH$211</f>
        <v>0</v>
      </c>
      <c r="X32" s="471"/>
      <c r="Y32" s="433">
        <f>'YEAR 3'!AL$211</f>
        <v>0</v>
      </c>
      <c r="Z32" s="466"/>
      <c r="AA32" s="465">
        <f>'YEAR 3'!AP$211</f>
        <v>0</v>
      </c>
      <c r="AB32" s="466"/>
      <c r="AC32" s="461">
        <f>'YEAR 3'!AR$211/100</f>
        <v>0</v>
      </c>
      <c r="AD32" s="462"/>
      <c r="AE32" s="433">
        <f>'YEAR 3'!AT$211</f>
        <v>0</v>
      </c>
      <c r="AF32" s="466"/>
      <c r="AG32" s="465">
        <f>'YEAR 3'!AV$211</f>
        <v>0</v>
      </c>
      <c r="AH32" s="466"/>
      <c r="AI32" s="461">
        <f>'YEAR 3'!AX$211/100</f>
        <v>0</v>
      </c>
      <c r="AJ32" s="462"/>
      <c r="AK32" s="433">
        <f>'YEAR 3'!AZ$211</f>
        <v>0</v>
      </c>
      <c r="AL32" s="466"/>
      <c r="AM32" s="465">
        <f>'YEAR 3'!BB$211</f>
        <v>0</v>
      </c>
      <c r="AN32" s="466"/>
      <c r="AO32" s="461">
        <f>'YEAR 3'!BD$211/100</f>
        <v>0</v>
      </c>
      <c r="AP32" s="462"/>
      <c r="AQ32" s="433">
        <f>'YEAR 3'!BF$211</f>
        <v>0</v>
      </c>
      <c r="AR32" s="466"/>
      <c r="AS32" s="465">
        <f>'YEAR 3'!BH$211</f>
        <v>0</v>
      </c>
      <c r="AT32" s="466"/>
      <c r="AU32" s="461">
        <f>'YEAR 3'!BJ$211/100</f>
        <v>0</v>
      </c>
      <c r="AV32" s="462"/>
      <c r="AW32" s="433">
        <f>'YEAR 3'!BL$211</f>
        <v>0</v>
      </c>
      <c r="AX32" s="466"/>
      <c r="AY32" s="465">
        <f>'YEAR 3'!BN$211</f>
        <v>0</v>
      </c>
      <c r="AZ32" s="466"/>
      <c r="BA32" s="461">
        <f>'YEAR 3'!BP$211/100</f>
        <v>0</v>
      </c>
      <c r="BB32" s="462"/>
      <c r="BC32" s="433">
        <f>'YEAR 3'!BR$211</f>
        <v>0</v>
      </c>
      <c r="BD32" s="466"/>
      <c r="BE32" s="465">
        <f>'YEAR 3'!BT$211</f>
        <v>0</v>
      </c>
      <c r="BF32" s="466"/>
      <c r="BG32" s="461">
        <f>'YEAR 3'!BV$211/100</f>
        <v>0</v>
      </c>
      <c r="BH32" s="462"/>
      <c r="BI32" s="433">
        <f>'YEAR 3'!BX$211</f>
        <v>0</v>
      </c>
      <c r="BJ32" s="434"/>
      <c r="BK32" s="435"/>
      <c r="BL32" s="1"/>
    </row>
    <row r="33" spans="1:64" s="42" customFormat="1" ht="53.1" customHeight="1" thickBot="1" x14ac:dyDescent="0.35">
      <c r="A33" s="1"/>
      <c r="B33" s="74" t="s">
        <v>36</v>
      </c>
      <c r="C33" s="467">
        <f>IF(C32=0,0,D32/C32)</f>
        <v>0</v>
      </c>
      <c r="D33" s="468"/>
      <c r="E33" s="444">
        <f>IF($C32=0,0,E32/$C32)</f>
        <v>0</v>
      </c>
      <c r="F33" s="442"/>
      <c r="G33" s="448">
        <f>IF($C32=0,0,G32/$C32)</f>
        <v>0</v>
      </c>
      <c r="H33" s="469"/>
      <c r="I33" s="442">
        <f t="shared" ref="I33" si="26">IF($C32=0,0,I32/$C32)</f>
        <v>0</v>
      </c>
      <c r="J33" s="442"/>
      <c r="K33" s="444">
        <f>I33+G33</f>
        <v>0</v>
      </c>
      <c r="L33" s="445"/>
      <c r="M33" s="448">
        <f t="shared" ref="M33" si="27">IF($C32=0,0,M32/$C32)</f>
        <v>0</v>
      </c>
      <c r="N33" s="443"/>
      <c r="O33" s="444">
        <f t="shared" ref="O33" si="28">IF($C32=0,0,O32/$C32)</f>
        <v>0</v>
      </c>
      <c r="P33" s="442"/>
      <c r="Q33" s="444">
        <f>O33-M33</f>
        <v>0</v>
      </c>
      <c r="R33" s="445"/>
      <c r="S33" s="442">
        <f>IF(('YEAR 3'!F$212-'YEAR 3'!AA$211)=0,0,S32/('YEAR 3'!F$212-'YEAR 3'!AA$211))</f>
        <v>0</v>
      </c>
      <c r="T33" s="443"/>
      <c r="U33" s="444">
        <f>IF(('YEAR 3'!F$212-'YEAR 3'!AE$211)=0,0,U32/('YEAR 3'!F$212-'YEAR 3'!AE$211))</f>
        <v>0</v>
      </c>
      <c r="V33" s="443"/>
      <c r="W33" s="444">
        <f>IF(('YEAR 3'!F$212-'YEAR 3'!AI$211)=0,0,W32/('YEAR 3'!F$212-'YEAR 3'!AI$211))</f>
        <v>0</v>
      </c>
      <c r="X33" s="445"/>
      <c r="Y33" s="448">
        <f>IF(('YEAR 3'!F$212-'YEAR 3'!AM$211)=0,0,Y32/('YEAR 3'!F$212-'YEAR 3'!AM$211))</f>
        <v>0</v>
      </c>
      <c r="Z33" s="451"/>
      <c r="AA33" s="450">
        <f>IF(('YEAR 3'!F$212-'YEAR 3'!AQ$211)=0,0,AA32/('YEAR 3'!F$212-'YEAR 3'!AQ$211))</f>
        <v>0</v>
      </c>
      <c r="AB33" s="451"/>
      <c r="AC33" s="463"/>
      <c r="AD33" s="464"/>
      <c r="AE33" s="448">
        <f t="shared" ref="AE33" si="29">IF($C32=0,0,AE32/$C32)</f>
        <v>0</v>
      </c>
      <c r="AF33" s="451"/>
      <c r="AG33" s="450">
        <f t="shared" ref="AG33" si="30">IF($C32=0,0,AG32/$C32)</f>
        <v>0</v>
      </c>
      <c r="AH33" s="451"/>
      <c r="AI33" s="463"/>
      <c r="AJ33" s="464"/>
      <c r="AK33" s="448">
        <f t="shared" ref="AK33" si="31">IF($C32=0,0,AK32/$C32)</f>
        <v>0</v>
      </c>
      <c r="AL33" s="451"/>
      <c r="AM33" s="450">
        <f t="shared" ref="AM33" si="32">IF($C32=0,0,AM32/$C32)</f>
        <v>0</v>
      </c>
      <c r="AN33" s="451"/>
      <c r="AO33" s="463"/>
      <c r="AP33" s="464"/>
      <c r="AQ33" s="448">
        <f t="shared" ref="AQ33" si="33">IF($C32=0,0,AQ32/$C32)</f>
        <v>0</v>
      </c>
      <c r="AR33" s="451"/>
      <c r="AS33" s="450">
        <f t="shared" ref="AS33" si="34">IF($C32=0,0,AS32/$C32)</f>
        <v>0</v>
      </c>
      <c r="AT33" s="451"/>
      <c r="AU33" s="463"/>
      <c r="AV33" s="464"/>
      <c r="AW33" s="448">
        <f t="shared" ref="AW33" si="35">IF($C32=0,0,AW32/$C32)</f>
        <v>0</v>
      </c>
      <c r="AX33" s="451"/>
      <c r="AY33" s="450">
        <f t="shared" ref="AY33" si="36">IF($C32=0,0,AY32/$C32)</f>
        <v>0</v>
      </c>
      <c r="AZ33" s="451"/>
      <c r="BA33" s="463"/>
      <c r="BB33" s="464"/>
      <c r="BC33" s="448">
        <f t="shared" ref="BC33" si="37">IF($C32=0,0,BC32/$C32)</f>
        <v>0</v>
      </c>
      <c r="BD33" s="451"/>
      <c r="BE33" s="450">
        <f t="shared" ref="BE33" si="38">IF($C32=0,0,BE32/$C32)</f>
        <v>0</v>
      </c>
      <c r="BF33" s="451"/>
      <c r="BG33" s="463"/>
      <c r="BH33" s="464"/>
      <c r="BI33" s="448">
        <f>IF(C32=0,0,BI32/C32)</f>
        <v>0</v>
      </c>
      <c r="BJ33" s="442"/>
      <c r="BK33" s="449"/>
      <c r="BL33" s="1"/>
    </row>
    <row r="34" spans="1:64" s="42" customFormat="1" ht="53.1" customHeight="1" x14ac:dyDescent="0.3">
      <c r="A34" s="1"/>
      <c r="B34" s="72" t="s">
        <v>37</v>
      </c>
      <c r="C34" s="75"/>
      <c r="D34" s="75"/>
      <c r="E34" s="452">
        <f>'YEAR 3'!J$212</f>
        <v>0</v>
      </c>
      <c r="F34" s="453"/>
      <c r="G34" s="454">
        <f>'YEAR 3'!L$212</f>
        <v>0</v>
      </c>
      <c r="H34" s="455"/>
      <c r="I34" s="456">
        <f>'YEAR 3'!N$212</f>
        <v>0</v>
      </c>
      <c r="J34" s="453"/>
      <c r="K34" s="452">
        <f>G34+I34</f>
        <v>0</v>
      </c>
      <c r="L34" s="457"/>
      <c r="M34" s="454">
        <f>'YEAR 3'!R$212</f>
        <v>0</v>
      </c>
      <c r="N34" s="455"/>
      <c r="O34" s="456">
        <f>'YEAR 3'!T$212</f>
        <v>0</v>
      </c>
      <c r="P34" s="453"/>
      <c r="Q34" s="452">
        <f>O34-M34</f>
        <v>0</v>
      </c>
      <c r="R34" s="458"/>
      <c r="S34" s="459">
        <f>'YEAR 3'!Z$212</f>
        <v>0</v>
      </c>
      <c r="T34" s="460"/>
      <c r="U34" s="452">
        <f>'YEAR 3'!AD$212</f>
        <v>0</v>
      </c>
      <c r="V34" s="460"/>
      <c r="W34" s="452">
        <f>'YEAR 3'!AH$212</f>
        <v>0</v>
      </c>
      <c r="X34" s="458"/>
      <c r="Y34" s="454">
        <f>'YEAR 3'!AL$212</f>
        <v>0</v>
      </c>
      <c r="Z34" s="455"/>
      <c r="AA34" s="456">
        <f>'YEAR 3'!AP$212</f>
        <v>0</v>
      </c>
      <c r="AB34" s="455"/>
      <c r="AC34" s="461">
        <f>'YEAR 3'!AR$212/100</f>
        <v>0</v>
      </c>
      <c r="AD34" s="462"/>
      <c r="AE34" s="454">
        <f>'YEAR 3'!AT$212</f>
        <v>0</v>
      </c>
      <c r="AF34" s="455"/>
      <c r="AG34" s="456">
        <f>'YEAR 3'!AV$212</f>
        <v>0</v>
      </c>
      <c r="AH34" s="455"/>
      <c r="AI34" s="461">
        <f>'YEAR 3'!AX$212/100</f>
        <v>0</v>
      </c>
      <c r="AJ34" s="462"/>
      <c r="AK34" s="454">
        <f>'YEAR 3'!AZ$212</f>
        <v>0</v>
      </c>
      <c r="AL34" s="455"/>
      <c r="AM34" s="456">
        <f>'YEAR 3'!BB$212</f>
        <v>0</v>
      </c>
      <c r="AN34" s="455"/>
      <c r="AO34" s="461">
        <f>'YEAR 3'!BD$212/100</f>
        <v>0</v>
      </c>
      <c r="AP34" s="462"/>
      <c r="AQ34" s="454">
        <f>'YEAR 3'!BF$212</f>
        <v>0</v>
      </c>
      <c r="AR34" s="455"/>
      <c r="AS34" s="456">
        <f>'YEAR 3'!BH$212</f>
        <v>0</v>
      </c>
      <c r="AT34" s="455"/>
      <c r="AU34" s="461">
        <f>'YEAR 3'!BJ$212/100</f>
        <v>0</v>
      </c>
      <c r="AV34" s="462"/>
      <c r="AW34" s="454">
        <f>'YEAR 3'!BL$212</f>
        <v>0</v>
      </c>
      <c r="AX34" s="455"/>
      <c r="AY34" s="456">
        <f>'YEAR 3'!BN$212</f>
        <v>0</v>
      </c>
      <c r="AZ34" s="455"/>
      <c r="BA34" s="461">
        <f>'YEAR 3'!BP$212/100</f>
        <v>0</v>
      </c>
      <c r="BB34" s="462"/>
      <c r="BC34" s="454">
        <f>'YEAR 3'!BR$212</f>
        <v>0</v>
      </c>
      <c r="BD34" s="455"/>
      <c r="BE34" s="456">
        <f>'YEAR 3'!BT$212</f>
        <v>0</v>
      </c>
      <c r="BF34" s="455"/>
      <c r="BG34" s="461">
        <f>'YEAR 3'!BV$212/100</f>
        <v>0</v>
      </c>
      <c r="BH34" s="462"/>
      <c r="BI34" s="433">
        <f>'YEAR 3'!BX$212</f>
        <v>0</v>
      </c>
      <c r="BJ34" s="434"/>
      <c r="BK34" s="435"/>
      <c r="BL34" s="1"/>
    </row>
    <row r="35" spans="1:64" s="42" customFormat="1" ht="53.1" customHeight="1" thickBot="1" x14ac:dyDescent="0.35">
      <c r="A35" s="1"/>
      <c r="B35" s="74" t="s">
        <v>38</v>
      </c>
      <c r="C35" s="76"/>
      <c r="D35" s="76"/>
      <c r="E35" s="436">
        <f>IF($C32=0,0,E34/$C32)</f>
        <v>0</v>
      </c>
      <c r="F35" s="437"/>
      <c r="G35" s="438">
        <f>IF($C32=0,0,G34/$C32)</f>
        <v>0</v>
      </c>
      <c r="H35" s="439"/>
      <c r="I35" s="437">
        <f>IF($C32=0,0,I34/$C32)</f>
        <v>0</v>
      </c>
      <c r="J35" s="437"/>
      <c r="K35" s="436">
        <f>G35+I35</f>
        <v>0</v>
      </c>
      <c r="L35" s="440"/>
      <c r="M35" s="438">
        <f>IF($C32=0,0,M34/$C32)</f>
        <v>0</v>
      </c>
      <c r="N35" s="441"/>
      <c r="O35" s="436">
        <f>IF($C32=0,0,O34/$C32)</f>
        <v>0</v>
      </c>
      <c r="P35" s="437"/>
      <c r="Q35" s="436">
        <f>O35-M35</f>
        <v>0</v>
      </c>
      <c r="R35" s="440"/>
      <c r="S35" s="442">
        <f>IF(('YEAR 3'!F$212-'YEAR 3'!AA$212)=0,0,S34/('YEAR 3'!F$212-'YEAR 3'!AA$212))</f>
        <v>0</v>
      </c>
      <c r="T35" s="443"/>
      <c r="U35" s="444">
        <f>IF(('YEAR 3'!F$212-'YEAR 3'!AE$212)=0,0,U34/('YEAR 3'!F$212-'YEAR 3'!AE$212))</f>
        <v>0</v>
      </c>
      <c r="V35" s="443"/>
      <c r="W35" s="444">
        <f>IF(('YEAR 3'!F$212-'YEAR 3'!AI$212)=0,0,W34/('YEAR 3'!F$212-'YEAR 3'!AI$212))</f>
        <v>0</v>
      </c>
      <c r="X35" s="445"/>
      <c r="Y35" s="438">
        <f>IF(('YEAR 3'!F$212-'YEAR 3'!AM$212)=0,0,Y34/('YEAR 3'!F$212-'YEAR 3'!AM$212))</f>
        <v>0</v>
      </c>
      <c r="Z35" s="446"/>
      <c r="AA35" s="447">
        <f>IF(('YEAR 3'!F$212-'YEAR 3'!AQ$212)=0,0,AA34/('YEAR 3'!F$212-'YEAR 3'!AQ$212))</f>
        <v>0</v>
      </c>
      <c r="AB35" s="446"/>
      <c r="AC35" s="463"/>
      <c r="AD35" s="464"/>
      <c r="AE35" s="438">
        <f>IF($C32=0,0,AE34/$C32)</f>
        <v>0</v>
      </c>
      <c r="AF35" s="446"/>
      <c r="AG35" s="447">
        <f>IF($C32=0,0,AG34/$C32)</f>
        <v>0</v>
      </c>
      <c r="AH35" s="446"/>
      <c r="AI35" s="463"/>
      <c r="AJ35" s="464"/>
      <c r="AK35" s="438">
        <f>IF($C32=0,0,AK34/$C32)</f>
        <v>0</v>
      </c>
      <c r="AL35" s="446"/>
      <c r="AM35" s="447">
        <f>IF($C32=0,0,AM34/$C32)</f>
        <v>0</v>
      </c>
      <c r="AN35" s="446"/>
      <c r="AO35" s="463"/>
      <c r="AP35" s="464"/>
      <c r="AQ35" s="438">
        <f>IF($C32=0,0,AQ34/$C32)</f>
        <v>0</v>
      </c>
      <c r="AR35" s="446"/>
      <c r="AS35" s="447">
        <f>IF($C32=0,0,AS34/$C32)</f>
        <v>0</v>
      </c>
      <c r="AT35" s="446"/>
      <c r="AU35" s="463"/>
      <c r="AV35" s="464"/>
      <c r="AW35" s="438">
        <f>IF($C32=0,0,AW34/$C32)</f>
        <v>0</v>
      </c>
      <c r="AX35" s="446"/>
      <c r="AY35" s="447">
        <f>IF($C32=0,0,AY34/$C32)</f>
        <v>0</v>
      </c>
      <c r="AZ35" s="446"/>
      <c r="BA35" s="463"/>
      <c r="BB35" s="464"/>
      <c r="BC35" s="438">
        <f>IF($C32=0,0,BC34/$C32)</f>
        <v>0</v>
      </c>
      <c r="BD35" s="446"/>
      <c r="BE35" s="447">
        <f>IF($C32=0,0,BE34/$C32)</f>
        <v>0</v>
      </c>
      <c r="BF35" s="446"/>
      <c r="BG35" s="463"/>
      <c r="BH35" s="464"/>
      <c r="BI35" s="448">
        <f>IF($C32=0,0,BI34/$C32)</f>
        <v>0</v>
      </c>
      <c r="BJ35" s="442"/>
      <c r="BK35" s="449"/>
      <c r="BL35" s="1"/>
    </row>
    <row r="36" spans="1:64" s="42" customFormat="1" ht="53.1" customHeight="1" thickBot="1" x14ac:dyDescent="0.35">
      <c r="A36" s="1"/>
      <c r="B36" s="422" t="s">
        <v>54</v>
      </c>
      <c r="C36" s="423"/>
      <c r="D36" s="52"/>
      <c r="E36" s="424"/>
      <c r="F36" s="425"/>
      <c r="G36" s="426">
        <f>IF(G34=0,0,G32/G34)</f>
        <v>0</v>
      </c>
      <c r="H36" s="427"/>
      <c r="I36" s="408">
        <f>IF(I34=0,0,I32/I34)</f>
        <v>0</v>
      </c>
      <c r="J36" s="408"/>
      <c r="K36" s="428">
        <f>IF(K34=0,0,K32/K34)</f>
        <v>0</v>
      </c>
      <c r="L36" s="429"/>
      <c r="M36" s="407">
        <f>IF(M34=0,0,M32/M34)</f>
        <v>0</v>
      </c>
      <c r="N36" s="430"/>
      <c r="O36" s="428">
        <f>IF(O34=0,0,O32/O34)</f>
        <v>0</v>
      </c>
      <c r="P36" s="430"/>
      <c r="Q36" s="411"/>
      <c r="R36" s="412"/>
      <c r="S36" s="414">
        <f>IF(S34=0,0,S32/S34)</f>
        <v>0</v>
      </c>
      <c r="T36" s="431"/>
      <c r="U36" s="413">
        <f>IF(U34=0,0,U32/U34)</f>
        <v>0</v>
      </c>
      <c r="V36" s="431"/>
      <c r="W36" s="413">
        <f>IF(W34=0,0,W32/W34)</f>
        <v>0</v>
      </c>
      <c r="X36" s="432"/>
      <c r="Y36" s="426">
        <f>IF(Y34=0,0,Y32/Y34)</f>
        <v>0</v>
      </c>
      <c r="Z36" s="414"/>
      <c r="AA36" s="409">
        <f>IF(AA34=0,0,AA32/AA34)</f>
        <v>0</v>
      </c>
      <c r="AB36" s="410"/>
      <c r="AC36" s="411"/>
      <c r="AD36" s="412"/>
      <c r="AE36" s="407">
        <f>IF(AE34=0,0,AE32/AE34)</f>
        <v>0</v>
      </c>
      <c r="AF36" s="408"/>
      <c r="AG36" s="409">
        <f>IF(AG34=0,0,AG32/AG34)</f>
        <v>0</v>
      </c>
      <c r="AH36" s="410"/>
      <c r="AI36" s="411"/>
      <c r="AJ36" s="412"/>
      <c r="AK36" s="407">
        <f>IF(AK34=0,0,AK32/AK34)</f>
        <v>0</v>
      </c>
      <c r="AL36" s="408"/>
      <c r="AM36" s="409">
        <f>IF(AM34=0,0,AM32/AM34)</f>
        <v>0</v>
      </c>
      <c r="AN36" s="410"/>
      <c r="AO36" s="411"/>
      <c r="AP36" s="412"/>
      <c r="AQ36" s="407">
        <f>IF(AQ34=0,0,AQ32/AQ34)</f>
        <v>0</v>
      </c>
      <c r="AR36" s="408"/>
      <c r="AS36" s="409">
        <f>IF(AS34=0,0,AS32/AS34)</f>
        <v>0</v>
      </c>
      <c r="AT36" s="410"/>
      <c r="AU36" s="411"/>
      <c r="AV36" s="412"/>
      <c r="AW36" s="407">
        <f>IF(AW34=0,0,AW32/AW34)</f>
        <v>0</v>
      </c>
      <c r="AX36" s="408"/>
      <c r="AY36" s="409">
        <f>IF(AY34=0,0,AY32/AY34)</f>
        <v>0</v>
      </c>
      <c r="AZ36" s="410"/>
      <c r="BA36" s="411"/>
      <c r="BB36" s="412"/>
      <c r="BC36" s="407">
        <f>IF(BC34=0,0,BC32/BC34)</f>
        <v>0</v>
      </c>
      <c r="BD36" s="408"/>
      <c r="BE36" s="409">
        <f>IF(BE34=0,0,BE32/BE34)</f>
        <v>0</v>
      </c>
      <c r="BF36" s="410"/>
      <c r="BG36" s="411"/>
      <c r="BH36" s="412"/>
      <c r="BI36" s="413">
        <f>IF(BI34=0,0,BI32/BI34)</f>
        <v>0</v>
      </c>
      <c r="BJ36" s="414"/>
      <c r="BK36" s="415"/>
      <c r="BL36" s="1"/>
    </row>
    <row r="37" spans="1:64" ht="17.100000000000001" customHeight="1" thickTop="1" x14ac:dyDescent="0.3">
      <c r="A37" s="7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1"/>
    </row>
    <row r="38" spans="1:64" ht="17.7" customHeight="1" thickBot="1" x14ac:dyDescent="0.35"/>
    <row r="39" spans="1:64" s="35" customFormat="1" ht="59.85" customHeight="1" thickBot="1" x14ac:dyDescent="0.35">
      <c r="D39" s="487">
        <f>'YEAR 4'!X3</f>
        <v>0</v>
      </c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  <c r="Q39" s="488"/>
      <c r="R39" s="488"/>
      <c r="S39" s="489"/>
      <c r="T39" s="125" t="s">
        <v>40</v>
      </c>
      <c r="U39" s="125"/>
      <c r="V39" s="125"/>
      <c r="W39" s="125"/>
      <c r="X39" s="125"/>
      <c r="Y39" s="125"/>
      <c r="Z39" s="487">
        <f>'YEAR 4'!K5</f>
        <v>0</v>
      </c>
      <c r="AA39" s="488"/>
      <c r="AB39" s="488"/>
      <c r="AC39" s="488"/>
      <c r="AD39" s="488"/>
      <c r="AE39" s="488"/>
      <c r="AF39" s="488"/>
      <c r="AG39" s="488"/>
      <c r="AH39" s="488"/>
      <c r="AI39" s="488"/>
      <c r="AJ39" s="488"/>
      <c r="AK39" s="488"/>
      <c r="AL39" s="488"/>
      <c r="AM39" s="488"/>
      <c r="AN39" s="488"/>
      <c r="AO39" s="489"/>
      <c r="AP39" s="125" t="s">
        <v>41</v>
      </c>
      <c r="AQ39" s="125"/>
      <c r="AR39" s="125"/>
      <c r="AS39" s="125"/>
      <c r="AT39" s="125"/>
      <c r="AU39" s="487">
        <f>B43</f>
        <v>0</v>
      </c>
      <c r="AV39" s="488"/>
      <c r="AW39" s="488"/>
      <c r="AX39" s="488"/>
      <c r="AY39" s="488"/>
      <c r="AZ39" s="488"/>
      <c r="BA39" s="488"/>
      <c r="BB39" s="488"/>
      <c r="BC39" s="489"/>
    </row>
    <row r="40" spans="1:64" ht="19.2" customHeight="1" x14ac:dyDescent="0.3"/>
    <row r="41" spans="1:64" ht="17.100000000000001" customHeight="1" thickBot="1" x14ac:dyDescent="0.35">
      <c r="A41" s="7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1"/>
    </row>
    <row r="42" spans="1:64" ht="52.35" customHeight="1" thickTop="1" x14ac:dyDescent="0.3">
      <c r="A42" s="1"/>
      <c r="B42" s="79" t="s">
        <v>34</v>
      </c>
      <c r="C42" s="474" t="s">
        <v>0</v>
      </c>
      <c r="D42" s="474" t="s">
        <v>43</v>
      </c>
      <c r="E42" s="474" t="s">
        <v>1</v>
      </c>
      <c r="F42" s="476"/>
      <c r="G42" s="478" t="s">
        <v>2</v>
      </c>
      <c r="H42" s="281"/>
      <c r="I42" s="281"/>
      <c r="J42" s="281"/>
      <c r="K42" s="281"/>
      <c r="L42" s="284"/>
      <c r="M42" s="478" t="s">
        <v>3</v>
      </c>
      <c r="N42" s="281"/>
      <c r="O42" s="281"/>
      <c r="P42" s="281"/>
      <c r="Q42" s="281"/>
      <c r="R42" s="284"/>
      <c r="S42" s="479" t="s">
        <v>4</v>
      </c>
      <c r="T42" s="479"/>
      <c r="U42" s="481" t="s">
        <v>5</v>
      </c>
      <c r="V42" s="482"/>
      <c r="W42" s="481" t="s">
        <v>6</v>
      </c>
      <c r="X42" s="485"/>
      <c r="Y42" s="478" t="s">
        <v>7</v>
      </c>
      <c r="Z42" s="281"/>
      <c r="AA42" s="281"/>
      <c r="AB42" s="281"/>
      <c r="AC42" s="281"/>
      <c r="AD42" s="284"/>
      <c r="AE42" s="478" t="s">
        <v>8</v>
      </c>
      <c r="AF42" s="281"/>
      <c r="AG42" s="281"/>
      <c r="AH42" s="281"/>
      <c r="AI42" s="281"/>
      <c r="AJ42" s="284"/>
      <c r="AK42" s="478" t="s">
        <v>9</v>
      </c>
      <c r="AL42" s="281"/>
      <c r="AM42" s="281"/>
      <c r="AN42" s="281"/>
      <c r="AO42" s="281"/>
      <c r="AP42" s="284"/>
      <c r="AQ42" s="478" t="s">
        <v>10</v>
      </c>
      <c r="AR42" s="281"/>
      <c r="AS42" s="281"/>
      <c r="AT42" s="281"/>
      <c r="AU42" s="281"/>
      <c r="AV42" s="284"/>
      <c r="AW42" s="478" t="s">
        <v>11</v>
      </c>
      <c r="AX42" s="281"/>
      <c r="AY42" s="281"/>
      <c r="AZ42" s="281"/>
      <c r="BA42" s="281"/>
      <c r="BB42" s="284"/>
      <c r="BC42" s="478" t="s">
        <v>12</v>
      </c>
      <c r="BD42" s="281"/>
      <c r="BE42" s="281"/>
      <c r="BF42" s="281"/>
      <c r="BG42" s="281"/>
      <c r="BH42" s="284"/>
      <c r="BI42" s="285" t="s">
        <v>39</v>
      </c>
      <c r="BJ42" s="286"/>
      <c r="BK42" s="287"/>
      <c r="BL42" s="1"/>
    </row>
    <row r="43" spans="1:64" ht="52.35" customHeight="1" thickBot="1" x14ac:dyDescent="0.35">
      <c r="A43" s="2"/>
      <c r="B43" s="23">
        <f>'YEAR 4'!BD5</f>
        <v>0</v>
      </c>
      <c r="C43" s="475"/>
      <c r="D43" s="475" t="s">
        <v>26</v>
      </c>
      <c r="E43" s="475"/>
      <c r="F43" s="477"/>
      <c r="G43" s="416" t="s">
        <v>14</v>
      </c>
      <c r="H43" s="274"/>
      <c r="I43" s="417" t="s">
        <v>15</v>
      </c>
      <c r="J43" s="418"/>
      <c r="K43" s="419" t="s">
        <v>16</v>
      </c>
      <c r="L43" s="420" t="s">
        <v>17</v>
      </c>
      <c r="M43" s="421" t="s">
        <v>18</v>
      </c>
      <c r="N43" s="302"/>
      <c r="O43" s="418" t="s">
        <v>19</v>
      </c>
      <c r="P43" s="418"/>
      <c r="Q43" s="419" t="s">
        <v>16</v>
      </c>
      <c r="R43" s="420"/>
      <c r="S43" s="480"/>
      <c r="T43" s="480"/>
      <c r="U43" s="483"/>
      <c r="V43" s="484"/>
      <c r="W43" s="483"/>
      <c r="X43" s="486"/>
      <c r="Y43" s="416" t="s">
        <v>20</v>
      </c>
      <c r="Z43" s="274"/>
      <c r="AA43" s="417" t="s">
        <v>21</v>
      </c>
      <c r="AB43" s="302" t="s">
        <v>22</v>
      </c>
      <c r="AC43" s="418" t="s">
        <v>23</v>
      </c>
      <c r="AD43" s="420"/>
      <c r="AE43" s="416" t="s">
        <v>20</v>
      </c>
      <c r="AF43" s="274"/>
      <c r="AG43" s="417" t="s">
        <v>21</v>
      </c>
      <c r="AH43" s="302" t="s">
        <v>22</v>
      </c>
      <c r="AI43" s="418" t="s">
        <v>23</v>
      </c>
      <c r="AJ43" s="420"/>
      <c r="AK43" s="416" t="s">
        <v>20</v>
      </c>
      <c r="AL43" s="274"/>
      <c r="AM43" s="417" t="s">
        <v>21</v>
      </c>
      <c r="AN43" s="302" t="s">
        <v>22</v>
      </c>
      <c r="AO43" s="418" t="s">
        <v>23</v>
      </c>
      <c r="AP43" s="420"/>
      <c r="AQ43" s="416" t="s">
        <v>20</v>
      </c>
      <c r="AR43" s="274"/>
      <c r="AS43" s="417" t="s">
        <v>21</v>
      </c>
      <c r="AT43" s="302" t="s">
        <v>22</v>
      </c>
      <c r="AU43" s="418" t="s">
        <v>23</v>
      </c>
      <c r="AV43" s="420"/>
      <c r="AW43" s="416" t="s">
        <v>20</v>
      </c>
      <c r="AX43" s="274"/>
      <c r="AY43" s="417" t="s">
        <v>21</v>
      </c>
      <c r="AZ43" s="302" t="s">
        <v>22</v>
      </c>
      <c r="BA43" s="418" t="s">
        <v>23</v>
      </c>
      <c r="BB43" s="420"/>
      <c r="BC43" s="416" t="s">
        <v>20</v>
      </c>
      <c r="BD43" s="274"/>
      <c r="BE43" s="417" t="s">
        <v>21</v>
      </c>
      <c r="BF43" s="302" t="s">
        <v>22</v>
      </c>
      <c r="BG43" s="418" t="s">
        <v>23</v>
      </c>
      <c r="BH43" s="420"/>
      <c r="BI43" s="288"/>
      <c r="BJ43" s="289"/>
      <c r="BK43" s="290"/>
      <c r="BL43" s="2"/>
    </row>
    <row r="44" spans="1:64" s="42" customFormat="1" ht="53.1" customHeight="1" x14ac:dyDescent="0.3">
      <c r="A44" s="1"/>
      <c r="B44" s="72" t="s">
        <v>35</v>
      </c>
      <c r="C44" s="73">
        <f>'YEAR 4'!H$211</f>
        <v>0</v>
      </c>
      <c r="D44" s="73">
        <f>'YEAR 4'!I$211</f>
        <v>0</v>
      </c>
      <c r="E44" s="470">
        <f>'YEAR 4'!J$211</f>
        <v>0</v>
      </c>
      <c r="F44" s="434"/>
      <c r="G44" s="433">
        <f>'YEAR 4'!L$211</f>
        <v>0</v>
      </c>
      <c r="H44" s="466"/>
      <c r="I44" s="465">
        <f>'YEAR 4'!N$211</f>
        <v>0</v>
      </c>
      <c r="J44" s="434"/>
      <c r="K44" s="470">
        <f>I44+G44</f>
        <v>0</v>
      </c>
      <c r="L44" s="471"/>
      <c r="M44" s="433">
        <f>'YEAR 4'!R$211</f>
        <v>0</v>
      </c>
      <c r="N44" s="466"/>
      <c r="O44" s="465">
        <f>'YEAR 4'!T$211</f>
        <v>0</v>
      </c>
      <c r="P44" s="434"/>
      <c r="Q44" s="470">
        <f>O44-M44</f>
        <v>0</v>
      </c>
      <c r="R44" s="471"/>
      <c r="S44" s="472">
        <f>'YEAR 4'!Z$211</f>
        <v>0</v>
      </c>
      <c r="T44" s="473"/>
      <c r="U44" s="470">
        <f>'YEAR 4'!AD$211</f>
        <v>0</v>
      </c>
      <c r="V44" s="473"/>
      <c r="W44" s="470">
        <f>'YEAR 4'!AH$211</f>
        <v>0</v>
      </c>
      <c r="X44" s="471"/>
      <c r="Y44" s="433">
        <f>'YEAR 4'!AL$211</f>
        <v>0</v>
      </c>
      <c r="Z44" s="466"/>
      <c r="AA44" s="465">
        <f>'YEAR 4'!AP$211</f>
        <v>0</v>
      </c>
      <c r="AB44" s="466"/>
      <c r="AC44" s="461">
        <f>'YEAR 4'!AR$211/100</f>
        <v>0</v>
      </c>
      <c r="AD44" s="462"/>
      <c r="AE44" s="433">
        <f>'YEAR 4'!AT$211</f>
        <v>0</v>
      </c>
      <c r="AF44" s="466"/>
      <c r="AG44" s="465">
        <f>'YEAR 4'!AV$211</f>
        <v>0</v>
      </c>
      <c r="AH44" s="466"/>
      <c r="AI44" s="461">
        <f>'YEAR 4'!AX$211/100</f>
        <v>0</v>
      </c>
      <c r="AJ44" s="462"/>
      <c r="AK44" s="433">
        <f>'YEAR 4'!AZ$211</f>
        <v>0</v>
      </c>
      <c r="AL44" s="466"/>
      <c r="AM44" s="465">
        <f>'YEAR 4'!BB$211</f>
        <v>0</v>
      </c>
      <c r="AN44" s="466"/>
      <c r="AO44" s="461">
        <f>'YEAR 4'!BD$211/100</f>
        <v>0</v>
      </c>
      <c r="AP44" s="462"/>
      <c r="AQ44" s="433">
        <f>'YEAR 4'!BF$211</f>
        <v>0</v>
      </c>
      <c r="AR44" s="466"/>
      <c r="AS44" s="465">
        <f>'YEAR 4'!BH$211</f>
        <v>0</v>
      </c>
      <c r="AT44" s="466"/>
      <c r="AU44" s="461">
        <f>'YEAR 4'!BJ$211/100</f>
        <v>0</v>
      </c>
      <c r="AV44" s="462"/>
      <c r="AW44" s="433">
        <f>'YEAR 4'!BL$211</f>
        <v>0</v>
      </c>
      <c r="AX44" s="466"/>
      <c r="AY44" s="465">
        <f>'YEAR 4'!BN$211</f>
        <v>0</v>
      </c>
      <c r="AZ44" s="466"/>
      <c r="BA44" s="461">
        <f>'YEAR 4'!BP$211/100</f>
        <v>0</v>
      </c>
      <c r="BB44" s="462"/>
      <c r="BC44" s="433">
        <f>'YEAR 4'!BR$211</f>
        <v>0</v>
      </c>
      <c r="BD44" s="466"/>
      <c r="BE44" s="465">
        <f>'YEAR 4'!BT$211</f>
        <v>0</v>
      </c>
      <c r="BF44" s="466"/>
      <c r="BG44" s="461">
        <f>'YEAR 4'!BV$211/100</f>
        <v>0</v>
      </c>
      <c r="BH44" s="462"/>
      <c r="BI44" s="433">
        <f>'YEAR 4'!BX$211</f>
        <v>0</v>
      </c>
      <c r="BJ44" s="434"/>
      <c r="BK44" s="435"/>
      <c r="BL44" s="1"/>
    </row>
    <row r="45" spans="1:64" s="42" customFormat="1" ht="53.1" customHeight="1" thickBot="1" x14ac:dyDescent="0.35">
      <c r="A45" s="1"/>
      <c r="B45" s="74" t="s">
        <v>36</v>
      </c>
      <c r="C45" s="467">
        <f>IF(C44=0,0,D44/C44)</f>
        <v>0</v>
      </c>
      <c r="D45" s="468"/>
      <c r="E45" s="444">
        <f>IF($C44=0,0,E44/$C44)</f>
        <v>0</v>
      </c>
      <c r="F45" s="442"/>
      <c r="G45" s="448">
        <f>IF($C44=0,0,G44/$C44)</f>
        <v>0</v>
      </c>
      <c r="H45" s="469"/>
      <c r="I45" s="442">
        <f t="shared" ref="I45" si="39">IF($C44=0,0,I44/$C44)</f>
        <v>0</v>
      </c>
      <c r="J45" s="442"/>
      <c r="K45" s="444">
        <f>I45+G45</f>
        <v>0</v>
      </c>
      <c r="L45" s="445"/>
      <c r="M45" s="448">
        <f t="shared" ref="M45" si="40">IF($C44=0,0,M44/$C44)</f>
        <v>0</v>
      </c>
      <c r="N45" s="443"/>
      <c r="O45" s="444">
        <f t="shared" ref="O45" si="41">IF($C44=0,0,O44/$C44)</f>
        <v>0</v>
      </c>
      <c r="P45" s="442"/>
      <c r="Q45" s="444">
        <f>O45-M45</f>
        <v>0</v>
      </c>
      <c r="R45" s="445"/>
      <c r="S45" s="442">
        <f>IF(('YEAR 4'!F$212-'YEAR 4'!AA$211)=0,0,S44/('YEAR 4'!F$212-'YEAR 4'!AA$211))</f>
        <v>0</v>
      </c>
      <c r="T45" s="443"/>
      <c r="U45" s="444">
        <f>IF(('YEAR 4'!F$212-'YEAR 4'!AE$211)=0,0,U44/('YEAR 4'!F$212-'YEAR 4'!AE$211))</f>
        <v>0</v>
      </c>
      <c r="V45" s="443"/>
      <c r="W45" s="444">
        <f>IF(('YEAR 4'!F$212-'YEAR 4'!AI$211)=0,0,W44/('YEAR 4'!F$212-'YEAR 4'!AI$211))</f>
        <v>0</v>
      </c>
      <c r="X45" s="445"/>
      <c r="Y45" s="448">
        <f>IF(('YEAR 4'!F$212-'YEAR 4'!AM$211)=0,0,Y44/('YEAR 4'!F$212-'YEAR 4'!AM$211))</f>
        <v>0</v>
      </c>
      <c r="Z45" s="451"/>
      <c r="AA45" s="450">
        <f>IF(('YEAR 4'!F$212-'YEAR 4'!AQ$211)=0,0,AA44/('YEAR 4'!F$212-'YEAR 4'!AQ$211))</f>
        <v>0</v>
      </c>
      <c r="AB45" s="451"/>
      <c r="AC45" s="463"/>
      <c r="AD45" s="464"/>
      <c r="AE45" s="448">
        <f t="shared" ref="AE45" si="42">IF($C44=0,0,AE44/$C44)</f>
        <v>0</v>
      </c>
      <c r="AF45" s="451"/>
      <c r="AG45" s="450">
        <f t="shared" ref="AG45" si="43">IF($C44=0,0,AG44/$C44)</f>
        <v>0</v>
      </c>
      <c r="AH45" s="451"/>
      <c r="AI45" s="463"/>
      <c r="AJ45" s="464"/>
      <c r="AK45" s="448">
        <f t="shared" ref="AK45" si="44">IF($C44=0,0,AK44/$C44)</f>
        <v>0</v>
      </c>
      <c r="AL45" s="451"/>
      <c r="AM45" s="450">
        <f t="shared" ref="AM45" si="45">IF($C44=0,0,AM44/$C44)</f>
        <v>0</v>
      </c>
      <c r="AN45" s="451"/>
      <c r="AO45" s="463"/>
      <c r="AP45" s="464"/>
      <c r="AQ45" s="448">
        <f t="shared" ref="AQ45" si="46">IF($C44=0,0,AQ44/$C44)</f>
        <v>0</v>
      </c>
      <c r="AR45" s="451"/>
      <c r="AS45" s="450">
        <f t="shared" ref="AS45" si="47">IF($C44=0,0,AS44/$C44)</f>
        <v>0</v>
      </c>
      <c r="AT45" s="451"/>
      <c r="AU45" s="463"/>
      <c r="AV45" s="464"/>
      <c r="AW45" s="448">
        <f t="shared" ref="AW45" si="48">IF($C44=0,0,AW44/$C44)</f>
        <v>0</v>
      </c>
      <c r="AX45" s="451"/>
      <c r="AY45" s="450">
        <f t="shared" ref="AY45" si="49">IF($C44=0,0,AY44/$C44)</f>
        <v>0</v>
      </c>
      <c r="AZ45" s="451"/>
      <c r="BA45" s="463"/>
      <c r="BB45" s="464"/>
      <c r="BC45" s="448">
        <f t="shared" ref="BC45" si="50">IF($C44=0,0,BC44/$C44)</f>
        <v>0</v>
      </c>
      <c r="BD45" s="451"/>
      <c r="BE45" s="450">
        <f t="shared" ref="BE45" si="51">IF($C44=0,0,BE44/$C44)</f>
        <v>0</v>
      </c>
      <c r="BF45" s="451"/>
      <c r="BG45" s="463"/>
      <c r="BH45" s="464"/>
      <c r="BI45" s="448">
        <f>IF(C44=0,0,BI44/C44)</f>
        <v>0</v>
      </c>
      <c r="BJ45" s="442"/>
      <c r="BK45" s="449"/>
      <c r="BL45" s="1"/>
    </row>
    <row r="46" spans="1:64" s="42" customFormat="1" ht="53.1" customHeight="1" x14ac:dyDescent="0.3">
      <c r="A46" s="1"/>
      <c r="B46" s="72" t="s">
        <v>37</v>
      </c>
      <c r="C46" s="75"/>
      <c r="D46" s="75"/>
      <c r="E46" s="452">
        <f>'YEAR 4'!J$212</f>
        <v>0</v>
      </c>
      <c r="F46" s="453"/>
      <c r="G46" s="454">
        <f>'YEAR 4'!L$212</f>
        <v>0</v>
      </c>
      <c r="H46" s="455"/>
      <c r="I46" s="456">
        <f>'YEAR 4'!N$212</f>
        <v>0</v>
      </c>
      <c r="J46" s="453"/>
      <c r="K46" s="452">
        <f>G46+I46</f>
        <v>0</v>
      </c>
      <c r="L46" s="457"/>
      <c r="M46" s="454">
        <f>'YEAR 4'!R$212</f>
        <v>0</v>
      </c>
      <c r="N46" s="455"/>
      <c r="O46" s="456">
        <f>'YEAR 4'!T$212</f>
        <v>0</v>
      </c>
      <c r="P46" s="453"/>
      <c r="Q46" s="452">
        <f>O46-M46</f>
        <v>0</v>
      </c>
      <c r="R46" s="458"/>
      <c r="S46" s="459">
        <f>'YEAR 4'!Z$212</f>
        <v>0</v>
      </c>
      <c r="T46" s="460"/>
      <c r="U46" s="452">
        <f>'YEAR 4'!AD$212</f>
        <v>0</v>
      </c>
      <c r="V46" s="460"/>
      <c r="W46" s="452">
        <f>'YEAR 4'!AH$212</f>
        <v>0</v>
      </c>
      <c r="X46" s="458"/>
      <c r="Y46" s="454">
        <f>'YEAR 4'!AL$212</f>
        <v>0</v>
      </c>
      <c r="Z46" s="455"/>
      <c r="AA46" s="456">
        <f>'YEAR 4'!AP$212</f>
        <v>0</v>
      </c>
      <c r="AB46" s="455"/>
      <c r="AC46" s="461">
        <f>'YEAR 4'!AR$212/100</f>
        <v>0</v>
      </c>
      <c r="AD46" s="462"/>
      <c r="AE46" s="454">
        <f>'YEAR 4'!AT$212</f>
        <v>0</v>
      </c>
      <c r="AF46" s="455"/>
      <c r="AG46" s="456">
        <f>'YEAR 4'!AV$212</f>
        <v>0</v>
      </c>
      <c r="AH46" s="455"/>
      <c r="AI46" s="461">
        <f>'YEAR 4'!AX$212/100</f>
        <v>0</v>
      </c>
      <c r="AJ46" s="462"/>
      <c r="AK46" s="454">
        <f>'YEAR 4'!AZ$212</f>
        <v>0</v>
      </c>
      <c r="AL46" s="455"/>
      <c r="AM46" s="456">
        <f>'YEAR 4'!BB$212</f>
        <v>0</v>
      </c>
      <c r="AN46" s="455"/>
      <c r="AO46" s="461">
        <f>'YEAR 4'!BD$212/100</f>
        <v>0</v>
      </c>
      <c r="AP46" s="462"/>
      <c r="AQ46" s="454">
        <f>'YEAR 4'!BF$212</f>
        <v>0</v>
      </c>
      <c r="AR46" s="455"/>
      <c r="AS46" s="456">
        <f>'YEAR 4'!BH$212</f>
        <v>0</v>
      </c>
      <c r="AT46" s="455"/>
      <c r="AU46" s="461">
        <f>'YEAR 4'!BJ$212/100</f>
        <v>0</v>
      </c>
      <c r="AV46" s="462"/>
      <c r="AW46" s="454">
        <f>'YEAR 4'!BL$212</f>
        <v>0</v>
      </c>
      <c r="AX46" s="455"/>
      <c r="AY46" s="456">
        <f>'YEAR 4'!BN$212</f>
        <v>0</v>
      </c>
      <c r="AZ46" s="455"/>
      <c r="BA46" s="461">
        <f>'YEAR 4'!BP$212/100</f>
        <v>0</v>
      </c>
      <c r="BB46" s="462"/>
      <c r="BC46" s="454">
        <f>'YEAR 4'!BR$212</f>
        <v>0</v>
      </c>
      <c r="BD46" s="455"/>
      <c r="BE46" s="456">
        <f>'YEAR 4'!BT$212</f>
        <v>0</v>
      </c>
      <c r="BF46" s="455"/>
      <c r="BG46" s="461">
        <f>'YEAR 4'!BV$212/100</f>
        <v>0</v>
      </c>
      <c r="BH46" s="462"/>
      <c r="BI46" s="433">
        <f>'YEAR 4'!BX$212</f>
        <v>0</v>
      </c>
      <c r="BJ46" s="434"/>
      <c r="BK46" s="435"/>
      <c r="BL46" s="1"/>
    </row>
    <row r="47" spans="1:64" s="42" customFormat="1" ht="53.1" customHeight="1" thickBot="1" x14ac:dyDescent="0.35">
      <c r="A47" s="1"/>
      <c r="B47" s="74" t="s">
        <v>38</v>
      </c>
      <c r="C47" s="76"/>
      <c r="D47" s="76"/>
      <c r="E47" s="436">
        <f>IF($C44=0,0,E46/$C44)</f>
        <v>0</v>
      </c>
      <c r="F47" s="437"/>
      <c r="G47" s="438">
        <f>IF($C44=0,0,G46/$C44)</f>
        <v>0</v>
      </c>
      <c r="H47" s="439"/>
      <c r="I47" s="437">
        <f>IF($C44=0,0,I46/$C44)</f>
        <v>0</v>
      </c>
      <c r="J47" s="437"/>
      <c r="K47" s="436">
        <f>G47+I47</f>
        <v>0</v>
      </c>
      <c r="L47" s="440"/>
      <c r="M47" s="438">
        <f>IF($C44=0,0,M46/$C44)</f>
        <v>0</v>
      </c>
      <c r="N47" s="441"/>
      <c r="O47" s="436">
        <f>IF($C44=0,0,O46/$C44)</f>
        <v>0</v>
      </c>
      <c r="P47" s="437"/>
      <c r="Q47" s="436">
        <f>O47-M47</f>
        <v>0</v>
      </c>
      <c r="R47" s="440"/>
      <c r="S47" s="442">
        <f>IF(('YEAR 4'!F$212-'YEAR 4'!AA$212)=0,0,S46/('YEAR 4'!F$212-'YEAR 4'!AA$212))</f>
        <v>0</v>
      </c>
      <c r="T47" s="443"/>
      <c r="U47" s="444">
        <f>IF(('YEAR 4'!F$212-'YEAR 4'!AE$212)=0,0,U46/('YEAR 4'!F$212-'YEAR 4'!AE$212))</f>
        <v>0</v>
      </c>
      <c r="V47" s="443"/>
      <c r="W47" s="444">
        <f>IF(('YEAR 4'!F$212-'YEAR 4'!AI$212)=0,0,W46/('YEAR 4'!F$212-'YEAR 4'!AI$212))</f>
        <v>0</v>
      </c>
      <c r="X47" s="445"/>
      <c r="Y47" s="438">
        <f>IF(('YEAR 4'!F$212-'YEAR 4'!AM$212)=0,0,Y46/('YEAR 4'!F$212-'YEAR 4'!AM$212))</f>
        <v>0</v>
      </c>
      <c r="Z47" s="446"/>
      <c r="AA47" s="447">
        <f>IF(('YEAR 4'!F$212-'YEAR 4'!AQ$212)=0,0,AA46/('YEAR 4'!F$212-'YEAR 4'!AQ$212))</f>
        <v>0</v>
      </c>
      <c r="AB47" s="446"/>
      <c r="AC47" s="463"/>
      <c r="AD47" s="464"/>
      <c r="AE47" s="438">
        <f>IF($C44=0,0,AE46/$C44)</f>
        <v>0</v>
      </c>
      <c r="AF47" s="446"/>
      <c r="AG47" s="447">
        <f>IF($C44=0,0,AG46/$C44)</f>
        <v>0</v>
      </c>
      <c r="AH47" s="446"/>
      <c r="AI47" s="463"/>
      <c r="AJ47" s="464"/>
      <c r="AK47" s="438">
        <f>IF($C44=0,0,AK46/$C44)</f>
        <v>0</v>
      </c>
      <c r="AL47" s="446"/>
      <c r="AM47" s="447">
        <f>IF($C44=0,0,AM46/$C44)</f>
        <v>0</v>
      </c>
      <c r="AN47" s="446"/>
      <c r="AO47" s="463"/>
      <c r="AP47" s="464"/>
      <c r="AQ47" s="438">
        <f>IF($C44=0,0,AQ46/$C44)</f>
        <v>0</v>
      </c>
      <c r="AR47" s="446"/>
      <c r="AS47" s="447">
        <f>IF($C44=0,0,AS46/$C44)</f>
        <v>0</v>
      </c>
      <c r="AT47" s="446"/>
      <c r="AU47" s="463"/>
      <c r="AV47" s="464"/>
      <c r="AW47" s="438">
        <f>IF($C44=0,0,AW46/$C44)</f>
        <v>0</v>
      </c>
      <c r="AX47" s="446"/>
      <c r="AY47" s="447">
        <f>IF($C44=0,0,AY46/$C44)</f>
        <v>0</v>
      </c>
      <c r="AZ47" s="446"/>
      <c r="BA47" s="463"/>
      <c r="BB47" s="464"/>
      <c r="BC47" s="438">
        <f>IF($C44=0,0,BC46/$C44)</f>
        <v>0</v>
      </c>
      <c r="BD47" s="446"/>
      <c r="BE47" s="447">
        <f>IF($C44=0,0,BE46/$C44)</f>
        <v>0</v>
      </c>
      <c r="BF47" s="446"/>
      <c r="BG47" s="463"/>
      <c r="BH47" s="464"/>
      <c r="BI47" s="448">
        <f>IF($C44=0,0,BI46/$C44)</f>
        <v>0</v>
      </c>
      <c r="BJ47" s="442"/>
      <c r="BK47" s="449"/>
      <c r="BL47" s="1"/>
    </row>
    <row r="48" spans="1:64" s="42" customFormat="1" ht="53.1" customHeight="1" thickBot="1" x14ac:dyDescent="0.35">
      <c r="A48" s="1"/>
      <c r="B48" s="422" t="s">
        <v>54</v>
      </c>
      <c r="C48" s="423"/>
      <c r="D48" s="52"/>
      <c r="E48" s="424"/>
      <c r="F48" s="425"/>
      <c r="G48" s="426">
        <f>IF(G46=0,0,G44/G46)</f>
        <v>0</v>
      </c>
      <c r="H48" s="427"/>
      <c r="I48" s="408">
        <f>IF(I46=0,0,I44/I46)</f>
        <v>0</v>
      </c>
      <c r="J48" s="408"/>
      <c r="K48" s="428">
        <f>IF(K46=0,0,K44/K46)</f>
        <v>0</v>
      </c>
      <c r="L48" s="429"/>
      <c r="M48" s="407">
        <f>IF(M46=0,0,M44/M46)</f>
        <v>0</v>
      </c>
      <c r="N48" s="430"/>
      <c r="O48" s="428">
        <f>IF(O46=0,0,O44/O46)</f>
        <v>0</v>
      </c>
      <c r="P48" s="430"/>
      <c r="Q48" s="411"/>
      <c r="R48" s="412"/>
      <c r="S48" s="414">
        <f>IF(S46=0,0,S44/S46)</f>
        <v>0</v>
      </c>
      <c r="T48" s="431"/>
      <c r="U48" s="413">
        <f>IF(U46=0,0,U44/U46)</f>
        <v>0</v>
      </c>
      <c r="V48" s="431"/>
      <c r="W48" s="413">
        <f>IF(W46=0,0,W44/W46)</f>
        <v>0</v>
      </c>
      <c r="X48" s="432"/>
      <c r="Y48" s="426">
        <f>IF(Y46=0,0,Y44/Y46)</f>
        <v>0</v>
      </c>
      <c r="Z48" s="414"/>
      <c r="AA48" s="409">
        <f>IF(AA46=0,0,AA44/AA46)</f>
        <v>0</v>
      </c>
      <c r="AB48" s="410"/>
      <c r="AC48" s="411"/>
      <c r="AD48" s="412"/>
      <c r="AE48" s="407">
        <f>IF(AE46=0,0,AE44/AE46)</f>
        <v>0</v>
      </c>
      <c r="AF48" s="408"/>
      <c r="AG48" s="409">
        <f>IF(AG46=0,0,AG44/AG46)</f>
        <v>0</v>
      </c>
      <c r="AH48" s="410"/>
      <c r="AI48" s="411"/>
      <c r="AJ48" s="412"/>
      <c r="AK48" s="407">
        <f>IF(AK46=0,0,AK44/AK46)</f>
        <v>0</v>
      </c>
      <c r="AL48" s="408"/>
      <c r="AM48" s="409">
        <f>IF(AM46=0,0,AM44/AM46)</f>
        <v>0</v>
      </c>
      <c r="AN48" s="410"/>
      <c r="AO48" s="411"/>
      <c r="AP48" s="412"/>
      <c r="AQ48" s="407">
        <f>IF(AQ46=0,0,AQ44/AQ46)</f>
        <v>0</v>
      </c>
      <c r="AR48" s="408"/>
      <c r="AS48" s="409">
        <f>IF(AS46=0,0,AS44/AS46)</f>
        <v>0</v>
      </c>
      <c r="AT48" s="410"/>
      <c r="AU48" s="411"/>
      <c r="AV48" s="412"/>
      <c r="AW48" s="407">
        <f>IF(AW46=0,0,AW44/AW46)</f>
        <v>0</v>
      </c>
      <c r="AX48" s="408"/>
      <c r="AY48" s="409">
        <f>IF(AY46=0,0,AY44/AY46)</f>
        <v>0</v>
      </c>
      <c r="AZ48" s="410"/>
      <c r="BA48" s="411"/>
      <c r="BB48" s="412"/>
      <c r="BC48" s="407">
        <f>IF(BC46=0,0,BC44/BC46)</f>
        <v>0</v>
      </c>
      <c r="BD48" s="408"/>
      <c r="BE48" s="409">
        <f>IF(BE46=0,0,BE44/BE46)</f>
        <v>0</v>
      </c>
      <c r="BF48" s="410"/>
      <c r="BG48" s="411"/>
      <c r="BH48" s="412"/>
      <c r="BI48" s="413">
        <f>IF(BI46=0,0,BI44/BI46)</f>
        <v>0</v>
      </c>
      <c r="BJ48" s="414"/>
      <c r="BK48" s="415"/>
      <c r="BL48" s="1"/>
    </row>
    <row r="49" spans="1:64" ht="17.100000000000001" customHeight="1" thickTop="1" x14ac:dyDescent="0.3">
      <c r="A49" s="7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1"/>
    </row>
    <row r="50" spans="1:64" ht="17.7" customHeight="1" thickBot="1" x14ac:dyDescent="0.35"/>
    <row r="51" spans="1:64" s="35" customFormat="1" ht="59.85" customHeight="1" thickBot="1" x14ac:dyDescent="0.35">
      <c r="D51" s="487">
        <f>'YEAR 5'!X3</f>
        <v>0</v>
      </c>
      <c r="E51" s="488"/>
      <c r="F51" s="488"/>
      <c r="G51" s="488"/>
      <c r="H51" s="488"/>
      <c r="I51" s="488"/>
      <c r="J51" s="488"/>
      <c r="K51" s="488"/>
      <c r="L51" s="488"/>
      <c r="M51" s="488"/>
      <c r="N51" s="488"/>
      <c r="O51" s="488"/>
      <c r="P51" s="488"/>
      <c r="Q51" s="488"/>
      <c r="R51" s="488"/>
      <c r="S51" s="489"/>
      <c r="T51" s="125" t="s">
        <v>40</v>
      </c>
      <c r="U51" s="125"/>
      <c r="V51" s="125"/>
      <c r="W51" s="125"/>
      <c r="X51" s="125"/>
      <c r="Y51" s="125"/>
      <c r="Z51" s="487">
        <f>'YEAR 5'!K5</f>
        <v>0</v>
      </c>
      <c r="AA51" s="488"/>
      <c r="AB51" s="488"/>
      <c r="AC51" s="488"/>
      <c r="AD51" s="488"/>
      <c r="AE51" s="488"/>
      <c r="AF51" s="488"/>
      <c r="AG51" s="488"/>
      <c r="AH51" s="488"/>
      <c r="AI51" s="488"/>
      <c r="AJ51" s="488"/>
      <c r="AK51" s="488"/>
      <c r="AL51" s="488"/>
      <c r="AM51" s="488"/>
      <c r="AN51" s="488"/>
      <c r="AO51" s="489"/>
      <c r="AP51" s="125" t="s">
        <v>41</v>
      </c>
      <c r="AQ51" s="125"/>
      <c r="AR51" s="125"/>
      <c r="AS51" s="125"/>
      <c r="AT51" s="125"/>
      <c r="AU51" s="487">
        <f>B55</f>
        <v>0</v>
      </c>
      <c r="AV51" s="488"/>
      <c r="AW51" s="488"/>
      <c r="AX51" s="488"/>
      <c r="AY51" s="488"/>
      <c r="AZ51" s="488"/>
      <c r="BA51" s="488"/>
      <c r="BB51" s="488"/>
      <c r="BC51" s="489"/>
    </row>
    <row r="52" spans="1:64" ht="19.2" customHeight="1" x14ac:dyDescent="0.3"/>
    <row r="53" spans="1:64" ht="17.100000000000001" customHeight="1" thickBot="1" x14ac:dyDescent="0.35">
      <c r="A53" s="7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1"/>
    </row>
    <row r="54" spans="1:64" ht="52.35" customHeight="1" thickTop="1" x14ac:dyDescent="0.3">
      <c r="A54" s="1"/>
      <c r="B54" s="79" t="s">
        <v>34</v>
      </c>
      <c r="C54" s="474" t="s">
        <v>0</v>
      </c>
      <c r="D54" s="474" t="s">
        <v>43</v>
      </c>
      <c r="E54" s="474" t="s">
        <v>1</v>
      </c>
      <c r="F54" s="476"/>
      <c r="G54" s="478" t="s">
        <v>2</v>
      </c>
      <c r="H54" s="281"/>
      <c r="I54" s="281"/>
      <c r="J54" s="281"/>
      <c r="K54" s="281"/>
      <c r="L54" s="284"/>
      <c r="M54" s="478" t="s">
        <v>3</v>
      </c>
      <c r="N54" s="281"/>
      <c r="O54" s="281"/>
      <c r="P54" s="281"/>
      <c r="Q54" s="281"/>
      <c r="R54" s="284"/>
      <c r="S54" s="479" t="s">
        <v>4</v>
      </c>
      <c r="T54" s="479"/>
      <c r="U54" s="481" t="s">
        <v>5</v>
      </c>
      <c r="V54" s="482"/>
      <c r="W54" s="481" t="s">
        <v>6</v>
      </c>
      <c r="X54" s="485"/>
      <c r="Y54" s="478" t="s">
        <v>7</v>
      </c>
      <c r="Z54" s="281"/>
      <c r="AA54" s="281"/>
      <c r="AB54" s="281"/>
      <c r="AC54" s="281"/>
      <c r="AD54" s="284"/>
      <c r="AE54" s="478" t="s">
        <v>8</v>
      </c>
      <c r="AF54" s="281"/>
      <c r="AG54" s="281"/>
      <c r="AH54" s="281"/>
      <c r="AI54" s="281"/>
      <c r="AJ54" s="284"/>
      <c r="AK54" s="478" t="s">
        <v>9</v>
      </c>
      <c r="AL54" s="281"/>
      <c r="AM54" s="281"/>
      <c r="AN54" s="281"/>
      <c r="AO54" s="281"/>
      <c r="AP54" s="284"/>
      <c r="AQ54" s="478" t="s">
        <v>10</v>
      </c>
      <c r="AR54" s="281"/>
      <c r="AS54" s="281"/>
      <c r="AT54" s="281"/>
      <c r="AU54" s="281"/>
      <c r="AV54" s="284"/>
      <c r="AW54" s="478" t="s">
        <v>11</v>
      </c>
      <c r="AX54" s="281"/>
      <c r="AY54" s="281"/>
      <c r="AZ54" s="281"/>
      <c r="BA54" s="281"/>
      <c r="BB54" s="284"/>
      <c r="BC54" s="478" t="s">
        <v>12</v>
      </c>
      <c r="BD54" s="281"/>
      <c r="BE54" s="281"/>
      <c r="BF54" s="281"/>
      <c r="BG54" s="281"/>
      <c r="BH54" s="284"/>
      <c r="BI54" s="285" t="s">
        <v>39</v>
      </c>
      <c r="BJ54" s="286"/>
      <c r="BK54" s="287"/>
      <c r="BL54" s="1"/>
    </row>
    <row r="55" spans="1:64" ht="52.35" customHeight="1" thickBot="1" x14ac:dyDescent="0.35">
      <c r="A55" s="2"/>
      <c r="B55" s="23">
        <f>'YEAR 5'!BD5</f>
        <v>0</v>
      </c>
      <c r="C55" s="475"/>
      <c r="D55" s="475" t="s">
        <v>26</v>
      </c>
      <c r="E55" s="475"/>
      <c r="F55" s="477"/>
      <c r="G55" s="416" t="s">
        <v>14</v>
      </c>
      <c r="H55" s="274"/>
      <c r="I55" s="417" t="s">
        <v>15</v>
      </c>
      <c r="J55" s="418"/>
      <c r="K55" s="419" t="s">
        <v>16</v>
      </c>
      <c r="L55" s="420" t="s">
        <v>17</v>
      </c>
      <c r="M55" s="421" t="s">
        <v>18</v>
      </c>
      <c r="N55" s="302"/>
      <c r="O55" s="418" t="s">
        <v>19</v>
      </c>
      <c r="P55" s="418"/>
      <c r="Q55" s="419" t="s">
        <v>16</v>
      </c>
      <c r="R55" s="420"/>
      <c r="S55" s="480"/>
      <c r="T55" s="480"/>
      <c r="U55" s="483"/>
      <c r="V55" s="484"/>
      <c r="W55" s="483"/>
      <c r="X55" s="486"/>
      <c r="Y55" s="416" t="s">
        <v>20</v>
      </c>
      <c r="Z55" s="274"/>
      <c r="AA55" s="417" t="s">
        <v>21</v>
      </c>
      <c r="AB55" s="302" t="s">
        <v>22</v>
      </c>
      <c r="AC55" s="418" t="s">
        <v>23</v>
      </c>
      <c r="AD55" s="420"/>
      <c r="AE55" s="416" t="s">
        <v>20</v>
      </c>
      <c r="AF55" s="274"/>
      <c r="AG55" s="417" t="s">
        <v>21</v>
      </c>
      <c r="AH55" s="302" t="s">
        <v>22</v>
      </c>
      <c r="AI55" s="418" t="s">
        <v>23</v>
      </c>
      <c r="AJ55" s="420"/>
      <c r="AK55" s="416" t="s">
        <v>20</v>
      </c>
      <c r="AL55" s="274"/>
      <c r="AM55" s="417" t="s">
        <v>21</v>
      </c>
      <c r="AN55" s="302" t="s">
        <v>22</v>
      </c>
      <c r="AO55" s="418" t="s">
        <v>23</v>
      </c>
      <c r="AP55" s="420"/>
      <c r="AQ55" s="416" t="s">
        <v>20</v>
      </c>
      <c r="AR55" s="274"/>
      <c r="AS55" s="417" t="s">
        <v>21</v>
      </c>
      <c r="AT55" s="302" t="s">
        <v>22</v>
      </c>
      <c r="AU55" s="418" t="s">
        <v>23</v>
      </c>
      <c r="AV55" s="420"/>
      <c r="AW55" s="416" t="s">
        <v>20</v>
      </c>
      <c r="AX55" s="274"/>
      <c r="AY55" s="417" t="s">
        <v>21</v>
      </c>
      <c r="AZ55" s="302" t="s">
        <v>22</v>
      </c>
      <c r="BA55" s="418" t="s">
        <v>23</v>
      </c>
      <c r="BB55" s="420"/>
      <c r="BC55" s="416" t="s">
        <v>20</v>
      </c>
      <c r="BD55" s="274"/>
      <c r="BE55" s="417" t="s">
        <v>21</v>
      </c>
      <c r="BF55" s="302" t="s">
        <v>22</v>
      </c>
      <c r="BG55" s="418" t="s">
        <v>23</v>
      </c>
      <c r="BH55" s="420"/>
      <c r="BI55" s="288"/>
      <c r="BJ55" s="289"/>
      <c r="BK55" s="290"/>
      <c r="BL55" s="2"/>
    </row>
    <row r="56" spans="1:64" s="42" customFormat="1" ht="53.1" customHeight="1" x14ac:dyDescent="0.3">
      <c r="A56" s="1"/>
      <c r="B56" s="72" t="s">
        <v>35</v>
      </c>
      <c r="C56" s="73">
        <f>'YEAR 5'!H$211</f>
        <v>0</v>
      </c>
      <c r="D56" s="73">
        <f>'YEAR 5'!I$211</f>
        <v>0</v>
      </c>
      <c r="E56" s="470">
        <f>'YEAR 5'!J$211</f>
        <v>0</v>
      </c>
      <c r="F56" s="434"/>
      <c r="G56" s="433">
        <f>'YEAR 5'!L$211</f>
        <v>0</v>
      </c>
      <c r="H56" s="466"/>
      <c r="I56" s="465">
        <f>'YEAR 5'!N$211</f>
        <v>0</v>
      </c>
      <c r="J56" s="434"/>
      <c r="K56" s="470">
        <f>I56+G56</f>
        <v>0</v>
      </c>
      <c r="L56" s="471"/>
      <c r="M56" s="433">
        <f>'YEAR 5'!R$211</f>
        <v>0</v>
      </c>
      <c r="N56" s="466"/>
      <c r="O56" s="465">
        <f>'YEAR 5'!T$211</f>
        <v>0</v>
      </c>
      <c r="P56" s="434"/>
      <c r="Q56" s="470">
        <f>O56-M56</f>
        <v>0</v>
      </c>
      <c r="R56" s="471"/>
      <c r="S56" s="472">
        <f>'YEAR 5'!Z$211</f>
        <v>0</v>
      </c>
      <c r="T56" s="473"/>
      <c r="U56" s="470">
        <f>'YEAR 5'!AD$211</f>
        <v>0</v>
      </c>
      <c r="V56" s="473"/>
      <c r="W56" s="470">
        <f>'YEAR 5'!AH$211</f>
        <v>0</v>
      </c>
      <c r="X56" s="471"/>
      <c r="Y56" s="433">
        <f>'YEAR 5'!AL$211</f>
        <v>0</v>
      </c>
      <c r="Z56" s="466"/>
      <c r="AA56" s="465">
        <f>'YEAR 5'!AP$211</f>
        <v>0</v>
      </c>
      <c r="AB56" s="466"/>
      <c r="AC56" s="461">
        <f>'YEAR 5'!AR$211/100</f>
        <v>0</v>
      </c>
      <c r="AD56" s="462"/>
      <c r="AE56" s="433">
        <f>'YEAR 5'!AT$211</f>
        <v>0</v>
      </c>
      <c r="AF56" s="466"/>
      <c r="AG56" s="465">
        <f>'YEAR 5'!AV$211</f>
        <v>0</v>
      </c>
      <c r="AH56" s="466"/>
      <c r="AI56" s="461">
        <f>'YEAR 5'!AX$211/100</f>
        <v>0</v>
      </c>
      <c r="AJ56" s="462"/>
      <c r="AK56" s="433">
        <f>'YEAR 5'!AZ$211</f>
        <v>0</v>
      </c>
      <c r="AL56" s="466"/>
      <c r="AM56" s="465">
        <f>'YEAR 5'!BB$211</f>
        <v>0</v>
      </c>
      <c r="AN56" s="466"/>
      <c r="AO56" s="461">
        <f>'YEAR 5'!BD$211/100</f>
        <v>0</v>
      </c>
      <c r="AP56" s="462"/>
      <c r="AQ56" s="433">
        <f>'YEAR 5'!BF$211</f>
        <v>0</v>
      </c>
      <c r="AR56" s="466"/>
      <c r="AS56" s="465">
        <f>'YEAR 5'!BH$211</f>
        <v>0</v>
      </c>
      <c r="AT56" s="466"/>
      <c r="AU56" s="461">
        <f>'YEAR 5'!BJ$211/100</f>
        <v>0</v>
      </c>
      <c r="AV56" s="462"/>
      <c r="AW56" s="433">
        <f>'YEAR 5'!BL$211</f>
        <v>0</v>
      </c>
      <c r="AX56" s="466"/>
      <c r="AY56" s="465">
        <f>'YEAR 5'!BN$211</f>
        <v>0</v>
      </c>
      <c r="AZ56" s="466"/>
      <c r="BA56" s="461">
        <f>'YEAR 5'!BP$211/100</f>
        <v>0</v>
      </c>
      <c r="BB56" s="462"/>
      <c r="BC56" s="433">
        <f>'YEAR 5'!BR$211</f>
        <v>0</v>
      </c>
      <c r="BD56" s="466"/>
      <c r="BE56" s="465">
        <f>'YEAR 5'!BT$211</f>
        <v>0</v>
      </c>
      <c r="BF56" s="466"/>
      <c r="BG56" s="461">
        <f>'YEAR 5'!BV$211/100</f>
        <v>0</v>
      </c>
      <c r="BH56" s="462"/>
      <c r="BI56" s="433">
        <f>'YEAR 5'!BX$211</f>
        <v>0</v>
      </c>
      <c r="BJ56" s="434"/>
      <c r="BK56" s="435"/>
      <c r="BL56" s="1"/>
    </row>
    <row r="57" spans="1:64" s="42" customFormat="1" ht="53.1" customHeight="1" thickBot="1" x14ac:dyDescent="0.35">
      <c r="A57" s="1"/>
      <c r="B57" s="74" t="s">
        <v>36</v>
      </c>
      <c r="C57" s="467">
        <f>IF(C56=0,0,D56/C56)</f>
        <v>0</v>
      </c>
      <c r="D57" s="468"/>
      <c r="E57" s="444">
        <f>IF($C56=0,0,E56/$C56)</f>
        <v>0</v>
      </c>
      <c r="F57" s="442"/>
      <c r="G57" s="448">
        <f>IF($C56=0,0,G56/$C56)</f>
        <v>0</v>
      </c>
      <c r="H57" s="469"/>
      <c r="I57" s="442">
        <f t="shared" ref="I57" si="52">IF($C56=0,0,I56/$C56)</f>
        <v>0</v>
      </c>
      <c r="J57" s="442"/>
      <c r="K57" s="444">
        <f>I57+G57</f>
        <v>0</v>
      </c>
      <c r="L57" s="445"/>
      <c r="M57" s="448">
        <f t="shared" ref="M57" si="53">IF($C56=0,0,M56/$C56)</f>
        <v>0</v>
      </c>
      <c r="N57" s="443"/>
      <c r="O57" s="444">
        <f t="shared" ref="O57" si="54">IF($C56=0,0,O56/$C56)</f>
        <v>0</v>
      </c>
      <c r="P57" s="442"/>
      <c r="Q57" s="444">
        <f>O57-M57</f>
        <v>0</v>
      </c>
      <c r="R57" s="445"/>
      <c r="S57" s="442">
        <f>IF(('YEAR 5'!F$212-'YEAR 5'!AA$211)=0,0,S56/('YEAR 5'!F$212-'YEAR 5'!AA$211))</f>
        <v>0</v>
      </c>
      <c r="T57" s="443"/>
      <c r="U57" s="444">
        <f>IF(('YEAR 5'!F$212-'YEAR 5'!AE$211)=0,0,U56/('YEAR 5'!F$212-'YEAR 5'!AE$211))</f>
        <v>0</v>
      </c>
      <c r="V57" s="443"/>
      <c r="W57" s="444">
        <f>IF(('YEAR 5'!F$212-'YEAR 5'!AI$211)=0,0,W56/('YEAR 5'!F$212-'YEAR 5'!AI$211))</f>
        <v>0</v>
      </c>
      <c r="X57" s="445"/>
      <c r="Y57" s="448">
        <f>IF(('YEAR 5'!F$212-'YEAR 5'!AM$211)=0,0,Y56/('YEAR 5'!F$212-'YEAR 5'!AM$211))</f>
        <v>0</v>
      </c>
      <c r="Z57" s="451"/>
      <c r="AA57" s="450">
        <f>IF(('YEAR 5'!F$212-'YEAR 5'!AQ$211)=0,0,AA56/('YEAR 5'!F$212-'YEAR 5'!AQ$211))</f>
        <v>0</v>
      </c>
      <c r="AB57" s="451"/>
      <c r="AC57" s="463"/>
      <c r="AD57" s="464"/>
      <c r="AE57" s="448">
        <f t="shared" ref="AE57" si="55">IF($C56=0,0,AE56/$C56)</f>
        <v>0</v>
      </c>
      <c r="AF57" s="451"/>
      <c r="AG57" s="450">
        <f t="shared" ref="AG57" si="56">IF($C56=0,0,AG56/$C56)</f>
        <v>0</v>
      </c>
      <c r="AH57" s="451"/>
      <c r="AI57" s="463"/>
      <c r="AJ57" s="464"/>
      <c r="AK57" s="448">
        <f t="shared" ref="AK57" si="57">IF($C56=0,0,AK56/$C56)</f>
        <v>0</v>
      </c>
      <c r="AL57" s="451"/>
      <c r="AM57" s="450">
        <f t="shared" ref="AM57" si="58">IF($C56=0,0,AM56/$C56)</f>
        <v>0</v>
      </c>
      <c r="AN57" s="451"/>
      <c r="AO57" s="463"/>
      <c r="AP57" s="464"/>
      <c r="AQ57" s="448">
        <f t="shared" ref="AQ57" si="59">IF($C56=0,0,AQ56/$C56)</f>
        <v>0</v>
      </c>
      <c r="AR57" s="451"/>
      <c r="AS57" s="450">
        <f t="shared" ref="AS57" si="60">IF($C56=0,0,AS56/$C56)</f>
        <v>0</v>
      </c>
      <c r="AT57" s="451"/>
      <c r="AU57" s="463"/>
      <c r="AV57" s="464"/>
      <c r="AW57" s="448">
        <f t="shared" ref="AW57" si="61">IF($C56=0,0,AW56/$C56)</f>
        <v>0</v>
      </c>
      <c r="AX57" s="451"/>
      <c r="AY57" s="450">
        <f t="shared" ref="AY57" si="62">IF($C56=0,0,AY56/$C56)</f>
        <v>0</v>
      </c>
      <c r="AZ57" s="451"/>
      <c r="BA57" s="463"/>
      <c r="BB57" s="464"/>
      <c r="BC57" s="448">
        <f t="shared" ref="BC57" si="63">IF($C56=0,0,BC56/$C56)</f>
        <v>0</v>
      </c>
      <c r="BD57" s="451"/>
      <c r="BE57" s="450">
        <f t="shared" ref="BE57" si="64">IF($C56=0,0,BE56/$C56)</f>
        <v>0</v>
      </c>
      <c r="BF57" s="451"/>
      <c r="BG57" s="463"/>
      <c r="BH57" s="464"/>
      <c r="BI57" s="448">
        <f>IF(C56=0,0,BI56/C56)</f>
        <v>0</v>
      </c>
      <c r="BJ57" s="442"/>
      <c r="BK57" s="449"/>
      <c r="BL57" s="1"/>
    </row>
    <row r="58" spans="1:64" s="42" customFormat="1" ht="53.1" customHeight="1" x14ac:dyDescent="0.3">
      <c r="A58" s="1"/>
      <c r="B58" s="72" t="s">
        <v>37</v>
      </c>
      <c r="C58" s="75"/>
      <c r="D58" s="75"/>
      <c r="E58" s="452">
        <f>'YEAR 5'!J$212</f>
        <v>0</v>
      </c>
      <c r="F58" s="453"/>
      <c r="G58" s="454">
        <f>'YEAR 5'!L$212</f>
        <v>0</v>
      </c>
      <c r="H58" s="455"/>
      <c r="I58" s="456">
        <f>'YEAR 5'!N$212</f>
        <v>0</v>
      </c>
      <c r="J58" s="453"/>
      <c r="K58" s="452">
        <f>G58+I58</f>
        <v>0</v>
      </c>
      <c r="L58" s="457"/>
      <c r="M58" s="454">
        <f>'YEAR 5'!R$212</f>
        <v>0</v>
      </c>
      <c r="N58" s="455"/>
      <c r="O58" s="456">
        <f>'YEAR 5'!T$212</f>
        <v>0</v>
      </c>
      <c r="P58" s="453"/>
      <c r="Q58" s="452">
        <f>O58-M58</f>
        <v>0</v>
      </c>
      <c r="R58" s="458"/>
      <c r="S58" s="459">
        <f>'YEAR 5'!Z$212</f>
        <v>0</v>
      </c>
      <c r="T58" s="460"/>
      <c r="U58" s="452">
        <f>'YEAR 5'!AD$212</f>
        <v>0</v>
      </c>
      <c r="V58" s="460"/>
      <c r="W58" s="452">
        <f>'YEAR 5'!AH$212</f>
        <v>0</v>
      </c>
      <c r="X58" s="458"/>
      <c r="Y58" s="454">
        <f>'YEAR 5'!AL$212</f>
        <v>0</v>
      </c>
      <c r="Z58" s="455"/>
      <c r="AA58" s="456">
        <f>'YEAR 5'!AP$212</f>
        <v>0</v>
      </c>
      <c r="AB58" s="455"/>
      <c r="AC58" s="461">
        <f>'YEAR 5'!AR$212/100</f>
        <v>0</v>
      </c>
      <c r="AD58" s="462"/>
      <c r="AE58" s="454">
        <f>'YEAR 5'!AT$212</f>
        <v>0</v>
      </c>
      <c r="AF58" s="455"/>
      <c r="AG58" s="456">
        <f>'YEAR 5'!AV$212</f>
        <v>0</v>
      </c>
      <c r="AH58" s="455"/>
      <c r="AI58" s="461">
        <f>'YEAR 5'!AX$212/100</f>
        <v>0</v>
      </c>
      <c r="AJ58" s="462"/>
      <c r="AK58" s="454">
        <f>'YEAR 5'!AZ$212</f>
        <v>0</v>
      </c>
      <c r="AL58" s="455"/>
      <c r="AM58" s="456">
        <f>'YEAR 5'!BB$212</f>
        <v>0</v>
      </c>
      <c r="AN58" s="455"/>
      <c r="AO58" s="461">
        <f>'YEAR 5'!BD$212/100</f>
        <v>0</v>
      </c>
      <c r="AP58" s="462"/>
      <c r="AQ58" s="454">
        <f>'YEAR 5'!BF$212</f>
        <v>0</v>
      </c>
      <c r="AR58" s="455"/>
      <c r="AS58" s="456">
        <f>'YEAR 5'!BH$212</f>
        <v>0</v>
      </c>
      <c r="AT58" s="455"/>
      <c r="AU58" s="461">
        <f>'YEAR 5'!BJ$212/100</f>
        <v>0</v>
      </c>
      <c r="AV58" s="462"/>
      <c r="AW58" s="454">
        <f>'YEAR 5'!BL$212</f>
        <v>0</v>
      </c>
      <c r="AX58" s="455"/>
      <c r="AY58" s="456">
        <f>'YEAR 5'!BN$212</f>
        <v>0</v>
      </c>
      <c r="AZ58" s="455"/>
      <c r="BA58" s="461">
        <f>'YEAR 5'!BP$212/100</f>
        <v>0</v>
      </c>
      <c r="BB58" s="462"/>
      <c r="BC58" s="454">
        <f>'YEAR 5'!BR$212</f>
        <v>0</v>
      </c>
      <c r="BD58" s="455"/>
      <c r="BE58" s="456">
        <f>'YEAR 5'!BT$212</f>
        <v>0</v>
      </c>
      <c r="BF58" s="455"/>
      <c r="BG58" s="461">
        <f>'YEAR 5'!BV$212/100</f>
        <v>0</v>
      </c>
      <c r="BH58" s="462"/>
      <c r="BI58" s="433">
        <f>'YEAR 5'!BX$212</f>
        <v>0</v>
      </c>
      <c r="BJ58" s="434"/>
      <c r="BK58" s="435"/>
      <c r="BL58" s="1"/>
    </row>
    <row r="59" spans="1:64" s="42" customFormat="1" ht="53.1" customHeight="1" thickBot="1" x14ac:dyDescent="0.35">
      <c r="A59" s="1"/>
      <c r="B59" s="74" t="s">
        <v>38</v>
      </c>
      <c r="C59" s="76"/>
      <c r="D59" s="76"/>
      <c r="E59" s="436">
        <f>IF($C56=0,0,E58/$C56)</f>
        <v>0</v>
      </c>
      <c r="F59" s="437"/>
      <c r="G59" s="438">
        <f>IF($C56=0,0,G58/$C56)</f>
        <v>0</v>
      </c>
      <c r="H59" s="439"/>
      <c r="I59" s="437">
        <f>IF($C56=0,0,I58/$C56)</f>
        <v>0</v>
      </c>
      <c r="J59" s="437"/>
      <c r="K59" s="436">
        <f>G59+I59</f>
        <v>0</v>
      </c>
      <c r="L59" s="440"/>
      <c r="M59" s="438">
        <f>IF($C56=0,0,M58/$C56)</f>
        <v>0</v>
      </c>
      <c r="N59" s="441"/>
      <c r="O59" s="436">
        <f>IF($C56=0,0,O58/$C56)</f>
        <v>0</v>
      </c>
      <c r="P59" s="437"/>
      <c r="Q59" s="436">
        <f>O59-M59</f>
        <v>0</v>
      </c>
      <c r="R59" s="440"/>
      <c r="S59" s="442">
        <f>IF(('YEAR 5'!F$212-'YEAR 5'!AA$212)=0,0,S58/('YEAR 5'!F$212-'YEAR 5'!AA$212))</f>
        <v>0</v>
      </c>
      <c r="T59" s="443"/>
      <c r="U59" s="444">
        <f>IF(('YEAR 5'!F$212-'YEAR 5'!AE$212)=0,0,U58/('YEAR 5'!F$212-'YEAR 5'!AE$212))</f>
        <v>0</v>
      </c>
      <c r="V59" s="443"/>
      <c r="W59" s="444">
        <f>IF(('YEAR 5'!F$212-'YEAR 5'!AI$212)=0,0,W58/('YEAR 5'!F$212-'YEAR 5'!AI$212))</f>
        <v>0</v>
      </c>
      <c r="X59" s="445"/>
      <c r="Y59" s="438">
        <f>IF(('YEAR 5'!F$212-'YEAR 5'!AM$212)=0,0,Y58/('YEAR 5'!F$212-'YEAR 5'!AM$212))</f>
        <v>0</v>
      </c>
      <c r="Z59" s="446"/>
      <c r="AA59" s="447">
        <f>IF(('YEAR 5'!F$212-'YEAR 5'!AQ$212)=0,0,AA58/('YEAR 5'!F$212-'YEAR 5'!AQ$212))</f>
        <v>0</v>
      </c>
      <c r="AB59" s="446"/>
      <c r="AC59" s="463"/>
      <c r="AD59" s="464"/>
      <c r="AE59" s="438">
        <f>IF($C56=0,0,AE58/$C56)</f>
        <v>0</v>
      </c>
      <c r="AF59" s="446"/>
      <c r="AG59" s="447">
        <f>IF($C56=0,0,AG58/$C56)</f>
        <v>0</v>
      </c>
      <c r="AH59" s="446"/>
      <c r="AI59" s="463"/>
      <c r="AJ59" s="464"/>
      <c r="AK59" s="438">
        <f>IF($C56=0,0,AK58/$C56)</f>
        <v>0</v>
      </c>
      <c r="AL59" s="446"/>
      <c r="AM59" s="447">
        <f>IF($C56=0,0,AM58/$C56)</f>
        <v>0</v>
      </c>
      <c r="AN59" s="446"/>
      <c r="AO59" s="463"/>
      <c r="AP59" s="464"/>
      <c r="AQ59" s="438">
        <f>IF($C56=0,0,AQ58/$C56)</f>
        <v>0</v>
      </c>
      <c r="AR59" s="446"/>
      <c r="AS59" s="447">
        <f>IF($C56=0,0,AS58/$C56)</f>
        <v>0</v>
      </c>
      <c r="AT59" s="446"/>
      <c r="AU59" s="463"/>
      <c r="AV59" s="464"/>
      <c r="AW59" s="438">
        <f>IF($C56=0,0,AW58/$C56)</f>
        <v>0</v>
      </c>
      <c r="AX59" s="446"/>
      <c r="AY59" s="447">
        <f>IF($C56=0,0,AY58/$C56)</f>
        <v>0</v>
      </c>
      <c r="AZ59" s="446"/>
      <c r="BA59" s="463"/>
      <c r="BB59" s="464"/>
      <c r="BC59" s="438">
        <f>IF($C56=0,0,BC58/$C56)</f>
        <v>0</v>
      </c>
      <c r="BD59" s="446"/>
      <c r="BE59" s="447">
        <f>IF($C56=0,0,BE58/$C56)</f>
        <v>0</v>
      </c>
      <c r="BF59" s="446"/>
      <c r="BG59" s="463"/>
      <c r="BH59" s="464"/>
      <c r="BI59" s="448">
        <f>IF($C56=0,0,BI58/$C56)</f>
        <v>0</v>
      </c>
      <c r="BJ59" s="442"/>
      <c r="BK59" s="449"/>
      <c r="BL59" s="1"/>
    </row>
    <row r="60" spans="1:64" s="42" customFormat="1" ht="53.1" customHeight="1" thickBot="1" x14ac:dyDescent="0.35">
      <c r="A60" s="1"/>
      <c r="B60" s="422" t="s">
        <v>54</v>
      </c>
      <c r="C60" s="423"/>
      <c r="D60" s="52"/>
      <c r="E60" s="424"/>
      <c r="F60" s="425"/>
      <c r="G60" s="426">
        <f>IF(G58=0,0,G56/G58)</f>
        <v>0</v>
      </c>
      <c r="H60" s="427"/>
      <c r="I60" s="408">
        <f>IF(I58=0,0,I56/I58)</f>
        <v>0</v>
      </c>
      <c r="J60" s="408"/>
      <c r="K60" s="428">
        <f>IF(K58=0,0,K56/K58)</f>
        <v>0</v>
      </c>
      <c r="L60" s="429"/>
      <c r="M60" s="407">
        <f>IF(M58=0,0,M56/M58)</f>
        <v>0</v>
      </c>
      <c r="N60" s="430"/>
      <c r="O60" s="428">
        <f>IF(O58=0,0,O56/O58)</f>
        <v>0</v>
      </c>
      <c r="P60" s="430"/>
      <c r="Q60" s="411"/>
      <c r="R60" s="412"/>
      <c r="S60" s="414">
        <f>IF(S58=0,0,S56/S58)</f>
        <v>0</v>
      </c>
      <c r="T60" s="431"/>
      <c r="U60" s="413">
        <f>IF(U58=0,0,U56/U58)</f>
        <v>0</v>
      </c>
      <c r="V60" s="431"/>
      <c r="W60" s="413">
        <f>IF(W58=0,0,W56/W58)</f>
        <v>0</v>
      </c>
      <c r="X60" s="432"/>
      <c r="Y60" s="426">
        <f>IF(Y58=0,0,Y56/Y58)</f>
        <v>0</v>
      </c>
      <c r="Z60" s="414"/>
      <c r="AA60" s="409">
        <f>IF(AA58=0,0,AA56/AA58)</f>
        <v>0</v>
      </c>
      <c r="AB60" s="410"/>
      <c r="AC60" s="411"/>
      <c r="AD60" s="412"/>
      <c r="AE60" s="407">
        <f>IF(AE58=0,0,AE56/AE58)</f>
        <v>0</v>
      </c>
      <c r="AF60" s="408"/>
      <c r="AG60" s="409">
        <f>IF(AG58=0,0,AG56/AG58)</f>
        <v>0</v>
      </c>
      <c r="AH60" s="410"/>
      <c r="AI60" s="411"/>
      <c r="AJ60" s="412"/>
      <c r="AK60" s="407">
        <f>IF(AK58=0,0,AK56/AK58)</f>
        <v>0</v>
      </c>
      <c r="AL60" s="408"/>
      <c r="AM60" s="409">
        <f>IF(AM58=0,0,AM56/AM58)</f>
        <v>0</v>
      </c>
      <c r="AN60" s="410"/>
      <c r="AO60" s="411"/>
      <c r="AP60" s="412"/>
      <c r="AQ60" s="407">
        <f>IF(AQ58=0,0,AQ56/AQ58)</f>
        <v>0</v>
      </c>
      <c r="AR60" s="408"/>
      <c r="AS60" s="409">
        <f>IF(AS58=0,0,AS56/AS58)</f>
        <v>0</v>
      </c>
      <c r="AT60" s="410"/>
      <c r="AU60" s="411"/>
      <c r="AV60" s="412"/>
      <c r="AW60" s="407">
        <f>IF(AW58=0,0,AW56/AW58)</f>
        <v>0</v>
      </c>
      <c r="AX60" s="408"/>
      <c r="AY60" s="409">
        <f>IF(AY58=0,0,AY56/AY58)</f>
        <v>0</v>
      </c>
      <c r="AZ60" s="410"/>
      <c r="BA60" s="411"/>
      <c r="BB60" s="412"/>
      <c r="BC60" s="407">
        <f>IF(BC58=0,0,BC56/BC58)</f>
        <v>0</v>
      </c>
      <c r="BD60" s="408"/>
      <c r="BE60" s="409">
        <f>IF(BE58=0,0,BE56/BE58)</f>
        <v>0</v>
      </c>
      <c r="BF60" s="410"/>
      <c r="BG60" s="411"/>
      <c r="BH60" s="412"/>
      <c r="BI60" s="413">
        <f>IF(BI58=0,0,BI56/BI58)</f>
        <v>0</v>
      </c>
      <c r="BJ60" s="414"/>
      <c r="BK60" s="415"/>
      <c r="BL60" s="1"/>
    </row>
    <row r="61" spans="1:64" ht="17.100000000000001" customHeight="1" thickTop="1" x14ac:dyDescent="0.3">
      <c r="A61" s="7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1"/>
    </row>
    <row r="62" spans="1:64" ht="17.7" customHeight="1" thickBot="1" x14ac:dyDescent="0.35"/>
    <row r="63" spans="1:64" s="35" customFormat="1" ht="59.85" customHeight="1" thickBot="1" x14ac:dyDescent="0.35">
      <c r="D63" s="487">
        <f>'YEAR 6'!X3</f>
        <v>0</v>
      </c>
      <c r="E63" s="488"/>
      <c r="F63" s="488"/>
      <c r="G63" s="488"/>
      <c r="H63" s="488"/>
      <c r="I63" s="488"/>
      <c r="J63" s="488"/>
      <c r="K63" s="488"/>
      <c r="L63" s="488"/>
      <c r="M63" s="488"/>
      <c r="N63" s="488"/>
      <c r="O63" s="488"/>
      <c r="P63" s="488"/>
      <c r="Q63" s="488"/>
      <c r="R63" s="488"/>
      <c r="S63" s="489"/>
      <c r="T63" s="125" t="s">
        <v>40</v>
      </c>
      <c r="U63" s="125"/>
      <c r="V63" s="125"/>
      <c r="W63" s="125"/>
      <c r="X63" s="125"/>
      <c r="Y63" s="125"/>
      <c r="Z63" s="487">
        <f>'YEAR 6'!K5</f>
        <v>0</v>
      </c>
      <c r="AA63" s="488"/>
      <c r="AB63" s="488"/>
      <c r="AC63" s="488"/>
      <c r="AD63" s="488"/>
      <c r="AE63" s="488"/>
      <c r="AF63" s="488"/>
      <c r="AG63" s="488"/>
      <c r="AH63" s="488"/>
      <c r="AI63" s="488"/>
      <c r="AJ63" s="488"/>
      <c r="AK63" s="488"/>
      <c r="AL63" s="488"/>
      <c r="AM63" s="488"/>
      <c r="AN63" s="488"/>
      <c r="AO63" s="489"/>
      <c r="AP63" s="125" t="s">
        <v>41</v>
      </c>
      <c r="AQ63" s="125"/>
      <c r="AR63" s="125"/>
      <c r="AS63" s="125"/>
      <c r="AT63" s="125"/>
      <c r="AU63" s="487">
        <f>B67</f>
        <v>0</v>
      </c>
      <c r="AV63" s="488"/>
      <c r="AW63" s="488"/>
      <c r="AX63" s="488"/>
      <c r="AY63" s="488"/>
      <c r="AZ63" s="488"/>
      <c r="BA63" s="488"/>
      <c r="BB63" s="488"/>
      <c r="BC63" s="489"/>
    </row>
    <row r="64" spans="1:64" ht="19.2" customHeight="1" x14ac:dyDescent="0.3"/>
    <row r="65" spans="1:64" ht="17.100000000000001" customHeight="1" thickBot="1" x14ac:dyDescent="0.35">
      <c r="A65" s="7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1"/>
    </row>
    <row r="66" spans="1:64" ht="52.35" customHeight="1" thickTop="1" x14ac:dyDescent="0.3">
      <c r="A66" s="1"/>
      <c r="B66" s="79" t="s">
        <v>34</v>
      </c>
      <c r="C66" s="474" t="s">
        <v>0</v>
      </c>
      <c r="D66" s="474" t="s">
        <v>43</v>
      </c>
      <c r="E66" s="474" t="s">
        <v>1</v>
      </c>
      <c r="F66" s="476"/>
      <c r="G66" s="478" t="s">
        <v>2</v>
      </c>
      <c r="H66" s="281"/>
      <c r="I66" s="281"/>
      <c r="J66" s="281"/>
      <c r="K66" s="281"/>
      <c r="L66" s="284"/>
      <c r="M66" s="478" t="s">
        <v>3</v>
      </c>
      <c r="N66" s="281"/>
      <c r="O66" s="281"/>
      <c r="P66" s="281"/>
      <c r="Q66" s="281"/>
      <c r="R66" s="284"/>
      <c r="S66" s="479" t="s">
        <v>4</v>
      </c>
      <c r="T66" s="479"/>
      <c r="U66" s="481" t="s">
        <v>5</v>
      </c>
      <c r="V66" s="482"/>
      <c r="W66" s="481" t="s">
        <v>6</v>
      </c>
      <c r="X66" s="485"/>
      <c r="Y66" s="478" t="s">
        <v>7</v>
      </c>
      <c r="Z66" s="281"/>
      <c r="AA66" s="281"/>
      <c r="AB66" s="281"/>
      <c r="AC66" s="281"/>
      <c r="AD66" s="284"/>
      <c r="AE66" s="478" t="s">
        <v>8</v>
      </c>
      <c r="AF66" s="281"/>
      <c r="AG66" s="281"/>
      <c r="AH66" s="281"/>
      <c r="AI66" s="281"/>
      <c r="AJ66" s="284"/>
      <c r="AK66" s="478" t="s">
        <v>9</v>
      </c>
      <c r="AL66" s="281"/>
      <c r="AM66" s="281"/>
      <c r="AN66" s="281"/>
      <c r="AO66" s="281"/>
      <c r="AP66" s="284"/>
      <c r="AQ66" s="478" t="s">
        <v>10</v>
      </c>
      <c r="AR66" s="281"/>
      <c r="AS66" s="281"/>
      <c r="AT66" s="281"/>
      <c r="AU66" s="281"/>
      <c r="AV66" s="284"/>
      <c r="AW66" s="478" t="s">
        <v>11</v>
      </c>
      <c r="AX66" s="281"/>
      <c r="AY66" s="281"/>
      <c r="AZ66" s="281"/>
      <c r="BA66" s="281"/>
      <c r="BB66" s="284"/>
      <c r="BC66" s="478" t="s">
        <v>12</v>
      </c>
      <c r="BD66" s="281"/>
      <c r="BE66" s="281"/>
      <c r="BF66" s="281"/>
      <c r="BG66" s="281"/>
      <c r="BH66" s="284"/>
      <c r="BI66" s="285" t="s">
        <v>39</v>
      </c>
      <c r="BJ66" s="286"/>
      <c r="BK66" s="287"/>
      <c r="BL66" s="1"/>
    </row>
    <row r="67" spans="1:64" ht="52.35" customHeight="1" thickBot="1" x14ac:dyDescent="0.35">
      <c r="A67" s="2"/>
      <c r="B67" s="23">
        <f>'YEAR 6'!BD5</f>
        <v>0</v>
      </c>
      <c r="C67" s="475"/>
      <c r="D67" s="475" t="s">
        <v>26</v>
      </c>
      <c r="E67" s="475"/>
      <c r="F67" s="477"/>
      <c r="G67" s="416" t="s">
        <v>14</v>
      </c>
      <c r="H67" s="274"/>
      <c r="I67" s="417" t="s">
        <v>15</v>
      </c>
      <c r="J67" s="418"/>
      <c r="K67" s="419" t="s">
        <v>16</v>
      </c>
      <c r="L67" s="420" t="s">
        <v>17</v>
      </c>
      <c r="M67" s="421" t="s">
        <v>18</v>
      </c>
      <c r="N67" s="302"/>
      <c r="O67" s="418" t="s">
        <v>19</v>
      </c>
      <c r="P67" s="418"/>
      <c r="Q67" s="419" t="s">
        <v>16</v>
      </c>
      <c r="R67" s="420"/>
      <c r="S67" s="480"/>
      <c r="T67" s="480"/>
      <c r="U67" s="483"/>
      <c r="V67" s="484"/>
      <c r="W67" s="483"/>
      <c r="X67" s="486"/>
      <c r="Y67" s="416" t="s">
        <v>20</v>
      </c>
      <c r="Z67" s="274"/>
      <c r="AA67" s="417" t="s">
        <v>21</v>
      </c>
      <c r="AB67" s="302" t="s">
        <v>22</v>
      </c>
      <c r="AC67" s="418" t="s">
        <v>23</v>
      </c>
      <c r="AD67" s="420"/>
      <c r="AE67" s="416" t="s">
        <v>20</v>
      </c>
      <c r="AF67" s="274"/>
      <c r="AG67" s="417" t="s">
        <v>21</v>
      </c>
      <c r="AH67" s="302" t="s">
        <v>22</v>
      </c>
      <c r="AI67" s="418" t="s">
        <v>23</v>
      </c>
      <c r="AJ67" s="420"/>
      <c r="AK67" s="416" t="s">
        <v>20</v>
      </c>
      <c r="AL67" s="274"/>
      <c r="AM67" s="417" t="s">
        <v>21</v>
      </c>
      <c r="AN67" s="302" t="s">
        <v>22</v>
      </c>
      <c r="AO67" s="418" t="s">
        <v>23</v>
      </c>
      <c r="AP67" s="420"/>
      <c r="AQ67" s="416" t="s">
        <v>20</v>
      </c>
      <c r="AR67" s="274"/>
      <c r="AS67" s="417" t="s">
        <v>21</v>
      </c>
      <c r="AT67" s="302" t="s">
        <v>22</v>
      </c>
      <c r="AU67" s="418" t="s">
        <v>23</v>
      </c>
      <c r="AV67" s="420"/>
      <c r="AW67" s="416" t="s">
        <v>20</v>
      </c>
      <c r="AX67" s="274"/>
      <c r="AY67" s="417" t="s">
        <v>21</v>
      </c>
      <c r="AZ67" s="302" t="s">
        <v>22</v>
      </c>
      <c r="BA67" s="418" t="s">
        <v>23</v>
      </c>
      <c r="BB67" s="420"/>
      <c r="BC67" s="416" t="s">
        <v>20</v>
      </c>
      <c r="BD67" s="274"/>
      <c r="BE67" s="417" t="s">
        <v>21</v>
      </c>
      <c r="BF67" s="302" t="s">
        <v>22</v>
      </c>
      <c r="BG67" s="418" t="s">
        <v>23</v>
      </c>
      <c r="BH67" s="420"/>
      <c r="BI67" s="288"/>
      <c r="BJ67" s="289"/>
      <c r="BK67" s="290"/>
      <c r="BL67" s="2"/>
    </row>
    <row r="68" spans="1:64" s="42" customFormat="1" ht="53.1" customHeight="1" x14ac:dyDescent="0.3">
      <c r="A68" s="1"/>
      <c r="B68" s="72" t="s">
        <v>35</v>
      </c>
      <c r="C68" s="73">
        <f>'YEAR 6'!H$211</f>
        <v>0</v>
      </c>
      <c r="D68" s="73">
        <f>'YEAR 6'!I$211</f>
        <v>0</v>
      </c>
      <c r="E68" s="470">
        <f>'YEAR 6'!J$211</f>
        <v>0</v>
      </c>
      <c r="F68" s="434"/>
      <c r="G68" s="433">
        <f>'YEAR 6'!L$211</f>
        <v>0</v>
      </c>
      <c r="H68" s="466"/>
      <c r="I68" s="465">
        <f>'YEAR 6'!N$211</f>
        <v>0</v>
      </c>
      <c r="J68" s="434"/>
      <c r="K68" s="470">
        <f>I68+G68</f>
        <v>0</v>
      </c>
      <c r="L68" s="471"/>
      <c r="M68" s="433">
        <f>'YEAR 6'!R$211</f>
        <v>0</v>
      </c>
      <c r="N68" s="466"/>
      <c r="O68" s="465">
        <f>'YEAR 6'!T$211</f>
        <v>0</v>
      </c>
      <c r="P68" s="434"/>
      <c r="Q68" s="470">
        <f>O68-M68</f>
        <v>0</v>
      </c>
      <c r="R68" s="471"/>
      <c r="S68" s="472">
        <f>'YEAR 6'!Z$211</f>
        <v>0</v>
      </c>
      <c r="T68" s="473"/>
      <c r="U68" s="470">
        <f>'YEAR 6'!AD$211</f>
        <v>0</v>
      </c>
      <c r="V68" s="473"/>
      <c r="W68" s="470">
        <f>'YEAR 6'!AH$211</f>
        <v>0</v>
      </c>
      <c r="X68" s="471"/>
      <c r="Y68" s="433">
        <f>'YEAR 6'!AL$211</f>
        <v>0</v>
      </c>
      <c r="Z68" s="466"/>
      <c r="AA68" s="465">
        <f>'YEAR 6'!AP$211</f>
        <v>0</v>
      </c>
      <c r="AB68" s="466"/>
      <c r="AC68" s="461">
        <f>'YEAR 6'!AR$211/100</f>
        <v>0</v>
      </c>
      <c r="AD68" s="462"/>
      <c r="AE68" s="433">
        <f>'YEAR 6'!AT$211</f>
        <v>0</v>
      </c>
      <c r="AF68" s="466"/>
      <c r="AG68" s="465">
        <f>'YEAR 6'!AV$211</f>
        <v>0</v>
      </c>
      <c r="AH68" s="466"/>
      <c r="AI68" s="461">
        <f>'YEAR 6'!AX$211/100</f>
        <v>0</v>
      </c>
      <c r="AJ68" s="462"/>
      <c r="AK68" s="433">
        <f>'YEAR 6'!AZ$211</f>
        <v>0</v>
      </c>
      <c r="AL68" s="466"/>
      <c r="AM68" s="465">
        <f>'YEAR 6'!BB$211</f>
        <v>0</v>
      </c>
      <c r="AN68" s="466"/>
      <c r="AO68" s="461">
        <f>'YEAR 6'!BD$211/100</f>
        <v>0</v>
      </c>
      <c r="AP68" s="462"/>
      <c r="AQ68" s="433">
        <f>'YEAR 6'!BF$211</f>
        <v>0</v>
      </c>
      <c r="AR68" s="466"/>
      <c r="AS68" s="465">
        <f>'YEAR 6'!BH$211</f>
        <v>0</v>
      </c>
      <c r="AT68" s="466"/>
      <c r="AU68" s="461">
        <f>'YEAR 6'!BJ$211/100</f>
        <v>0</v>
      </c>
      <c r="AV68" s="462"/>
      <c r="AW68" s="433">
        <f>'YEAR 6'!BL$211</f>
        <v>0</v>
      </c>
      <c r="AX68" s="466"/>
      <c r="AY68" s="465">
        <f>'YEAR 6'!BN$211</f>
        <v>0</v>
      </c>
      <c r="AZ68" s="466"/>
      <c r="BA68" s="461">
        <f>'YEAR 6'!BP$211/100</f>
        <v>0</v>
      </c>
      <c r="BB68" s="462"/>
      <c r="BC68" s="433">
        <f>'YEAR 6'!BR$211</f>
        <v>0</v>
      </c>
      <c r="BD68" s="466"/>
      <c r="BE68" s="465">
        <f>'YEAR 6'!BT$211</f>
        <v>0</v>
      </c>
      <c r="BF68" s="466"/>
      <c r="BG68" s="461">
        <f>'YEAR 6'!BV$211/100</f>
        <v>0</v>
      </c>
      <c r="BH68" s="462"/>
      <c r="BI68" s="433">
        <f>'YEAR 6'!BX$211</f>
        <v>0</v>
      </c>
      <c r="BJ68" s="434"/>
      <c r="BK68" s="435"/>
      <c r="BL68" s="1"/>
    </row>
    <row r="69" spans="1:64" s="42" customFormat="1" ht="53.1" customHeight="1" thickBot="1" x14ac:dyDescent="0.35">
      <c r="A69" s="1"/>
      <c r="B69" s="74" t="s">
        <v>36</v>
      </c>
      <c r="C69" s="467">
        <f>IF(C68=0,0,D68/C68)</f>
        <v>0</v>
      </c>
      <c r="D69" s="468"/>
      <c r="E69" s="444">
        <f>IF($C68=0,0,E68/$C68)</f>
        <v>0</v>
      </c>
      <c r="F69" s="442"/>
      <c r="G69" s="448">
        <f>IF($C68=0,0,G68/$C68)</f>
        <v>0</v>
      </c>
      <c r="H69" s="469"/>
      <c r="I69" s="442">
        <f t="shared" ref="I69" si="65">IF($C68=0,0,I68/$C68)</f>
        <v>0</v>
      </c>
      <c r="J69" s="442"/>
      <c r="K69" s="444">
        <f>I69+G69</f>
        <v>0</v>
      </c>
      <c r="L69" s="445"/>
      <c r="M69" s="448">
        <f t="shared" ref="M69" si="66">IF($C68=0,0,M68/$C68)</f>
        <v>0</v>
      </c>
      <c r="N69" s="443"/>
      <c r="O69" s="444">
        <f t="shared" ref="O69" si="67">IF($C68=0,0,O68/$C68)</f>
        <v>0</v>
      </c>
      <c r="P69" s="442"/>
      <c r="Q69" s="444">
        <f>O69-M69</f>
        <v>0</v>
      </c>
      <c r="R69" s="445"/>
      <c r="S69" s="442">
        <f>IF(('YEAR 6'!F$212-'YEAR 6'!AA$211)=0,0,S68/('YEAR 6'!F$212-'YEAR 6'!AA$211))</f>
        <v>0</v>
      </c>
      <c r="T69" s="443"/>
      <c r="U69" s="444">
        <f>IF(('YEAR 6'!F$212-'YEAR 6'!AE$211)=0,0,U68/('YEAR 6'!F$212-'YEAR 6'!AE$211))</f>
        <v>0</v>
      </c>
      <c r="V69" s="443"/>
      <c r="W69" s="444">
        <f>IF(('YEAR 6'!F$212-'YEAR 6'!AI$211)=0,0,W68/('YEAR 6'!F$212-'YEAR 6'!AI$211))</f>
        <v>0</v>
      </c>
      <c r="X69" s="445"/>
      <c r="Y69" s="448">
        <f>IF(('YEAR 6'!F$212-'YEAR 6'!AM$211)=0,0,Y68/('YEAR 6'!F$212-'YEAR 6'!AM$211))</f>
        <v>0</v>
      </c>
      <c r="Z69" s="451"/>
      <c r="AA69" s="450">
        <f>IF(('YEAR 6'!F$212-'YEAR 6'!AQ$211)=0,0,AA68/('YEAR 6'!F$212-'YEAR 6'!AQ$211))</f>
        <v>0</v>
      </c>
      <c r="AB69" s="451"/>
      <c r="AC69" s="463"/>
      <c r="AD69" s="464"/>
      <c r="AE69" s="448">
        <f t="shared" ref="AE69" si="68">IF($C68=0,0,AE68/$C68)</f>
        <v>0</v>
      </c>
      <c r="AF69" s="451"/>
      <c r="AG69" s="450">
        <f t="shared" ref="AG69" si="69">IF($C68=0,0,AG68/$C68)</f>
        <v>0</v>
      </c>
      <c r="AH69" s="451"/>
      <c r="AI69" s="463"/>
      <c r="AJ69" s="464"/>
      <c r="AK69" s="448">
        <f t="shared" ref="AK69" si="70">IF($C68=0,0,AK68/$C68)</f>
        <v>0</v>
      </c>
      <c r="AL69" s="451"/>
      <c r="AM69" s="450">
        <f t="shared" ref="AM69" si="71">IF($C68=0,0,AM68/$C68)</f>
        <v>0</v>
      </c>
      <c r="AN69" s="451"/>
      <c r="AO69" s="463"/>
      <c r="AP69" s="464"/>
      <c r="AQ69" s="448">
        <f t="shared" ref="AQ69" si="72">IF($C68=0,0,AQ68/$C68)</f>
        <v>0</v>
      </c>
      <c r="AR69" s="451"/>
      <c r="AS69" s="450">
        <f t="shared" ref="AS69" si="73">IF($C68=0,0,AS68/$C68)</f>
        <v>0</v>
      </c>
      <c r="AT69" s="451"/>
      <c r="AU69" s="463"/>
      <c r="AV69" s="464"/>
      <c r="AW69" s="448">
        <f t="shared" ref="AW69" si="74">IF($C68=0,0,AW68/$C68)</f>
        <v>0</v>
      </c>
      <c r="AX69" s="451"/>
      <c r="AY69" s="450">
        <f t="shared" ref="AY69" si="75">IF($C68=0,0,AY68/$C68)</f>
        <v>0</v>
      </c>
      <c r="AZ69" s="451"/>
      <c r="BA69" s="463"/>
      <c r="BB69" s="464"/>
      <c r="BC69" s="448">
        <f t="shared" ref="BC69" si="76">IF($C68=0,0,BC68/$C68)</f>
        <v>0</v>
      </c>
      <c r="BD69" s="451"/>
      <c r="BE69" s="450">
        <f t="shared" ref="BE69" si="77">IF($C68=0,0,BE68/$C68)</f>
        <v>0</v>
      </c>
      <c r="BF69" s="451"/>
      <c r="BG69" s="463"/>
      <c r="BH69" s="464"/>
      <c r="BI69" s="448">
        <f>IF(C68=0,0,BI68/C68)</f>
        <v>0</v>
      </c>
      <c r="BJ69" s="442"/>
      <c r="BK69" s="449"/>
      <c r="BL69" s="1"/>
    </row>
    <row r="70" spans="1:64" s="42" customFormat="1" ht="53.1" customHeight="1" x14ac:dyDescent="0.3">
      <c r="A70" s="1"/>
      <c r="B70" s="72" t="s">
        <v>37</v>
      </c>
      <c r="C70" s="75"/>
      <c r="D70" s="75"/>
      <c r="E70" s="452">
        <f>'YEAR 6'!J$212</f>
        <v>0</v>
      </c>
      <c r="F70" s="453"/>
      <c r="G70" s="454">
        <f>'YEAR 6'!L$212</f>
        <v>0</v>
      </c>
      <c r="H70" s="455"/>
      <c r="I70" s="456">
        <f>'YEAR 6'!N$212</f>
        <v>0</v>
      </c>
      <c r="J70" s="453"/>
      <c r="K70" s="452">
        <f>G70+I70</f>
        <v>0</v>
      </c>
      <c r="L70" s="457"/>
      <c r="M70" s="454">
        <f>'YEAR 6'!R$212</f>
        <v>0</v>
      </c>
      <c r="N70" s="455"/>
      <c r="O70" s="456">
        <f>'YEAR 6'!T$212</f>
        <v>0</v>
      </c>
      <c r="P70" s="453"/>
      <c r="Q70" s="452">
        <f>O70-M70</f>
        <v>0</v>
      </c>
      <c r="R70" s="458"/>
      <c r="S70" s="459">
        <f>'YEAR 6'!Z$212</f>
        <v>0</v>
      </c>
      <c r="T70" s="460"/>
      <c r="U70" s="452">
        <f>'YEAR 6'!AD$212</f>
        <v>0</v>
      </c>
      <c r="V70" s="460"/>
      <c r="W70" s="452">
        <f>'YEAR 6'!AH$212</f>
        <v>0</v>
      </c>
      <c r="X70" s="458"/>
      <c r="Y70" s="454">
        <f>'YEAR 6'!AL$212</f>
        <v>0</v>
      </c>
      <c r="Z70" s="455"/>
      <c r="AA70" s="456">
        <f>'YEAR 6'!AP$212</f>
        <v>0</v>
      </c>
      <c r="AB70" s="455"/>
      <c r="AC70" s="461">
        <f>'YEAR 6'!AR$212/100</f>
        <v>0</v>
      </c>
      <c r="AD70" s="462"/>
      <c r="AE70" s="454">
        <f>'YEAR 6'!AT$212</f>
        <v>0</v>
      </c>
      <c r="AF70" s="455"/>
      <c r="AG70" s="456">
        <f>'YEAR 6'!AV$212</f>
        <v>0</v>
      </c>
      <c r="AH70" s="455"/>
      <c r="AI70" s="461">
        <f>'YEAR 6'!AX$212/100</f>
        <v>0</v>
      </c>
      <c r="AJ70" s="462"/>
      <c r="AK70" s="454">
        <f>'YEAR 6'!AZ$212</f>
        <v>0</v>
      </c>
      <c r="AL70" s="455"/>
      <c r="AM70" s="456">
        <f>'YEAR 6'!BB$212</f>
        <v>0</v>
      </c>
      <c r="AN70" s="455"/>
      <c r="AO70" s="461">
        <f>'YEAR 6'!BD$212/100</f>
        <v>0</v>
      </c>
      <c r="AP70" s="462"/>
      <c r="AQ70" s="454">
        <f>'YEAR 6'!BF$212</f>
        <v>0</v>
      </c>
      <c r="AR70" s="455"/>
      <c r="AS70" s="456">
        <f>'YEAR 6'!BH$212</f>
        <v>0</v>
      </c>
      <c r="AT70" s="455"/>
      <c r="AU70" s="461">
        <f>'YEAR 6'!BJ$212/100</f>
        <v>0</v>
      </c>
      <c r="AV70" s="462"/>
      <c r="AW70" s="454">
        <f>'YEAR 6'!BL$212</f>
        <v>0</v>
      </c>
      <c r="AX70" s="455"/>
      <c r="AY70" s="456">
        <f>'YEAR 6'!BN$212</f>
        <v>0</v>
      </c>
      <c r="AZ70" s="455"/>
      <c r="BA70" s="461">
        <f>'YEAR 6'!BP$212/100</f>
        <v>0</v>
      </c>
      <c r="BB70" s="462"/>
      <c r="BC70" s="454">
        <f>'YEAR 6'!BR$212</f>
        <v>0</v>
      </c>
      <c r="BD70" s="455"/>
      <c r="BE70" s="456">
        <f>'YEAR 6'!BT$212</f>
        <v>0</v>
      </c>
      <c r="BF70" s="455"/>
      <c r="BG70" s="461">
        <f>'YEAR 6'!BV$212/100</f>
        <v>0</v>
      </c>
      <c r="BH70" s="462"/>
      <c r="BI70" s="433">
        <f>'YEAR 6'!BX$212</f>
        <v>0</v>
      </c>
      <c r="BJ70" s="434"/>
      <c r="BK70" s="435"/>
      <c r="BL70" s="1"/>
    </row>
    <row r="71" spans="1:64" s="42" customFormat="1" ht="53.1" customHeight="1" thickBot="1" x14ac:dyDescent="0.35">
      <c r="A71" s="1"/>
      <c r="B71" s="74" t="s">
        <v>38</v>
      </c>
      <c r="C71" s="76"/>
      <c r="D71" s="76"/>
      <c r="E71" s="436">
        <f>IF($C68=0,0,E70/$C68)</f>
        <v>0</v>
      </c>
      <c r="F71" s="437"/>
      <c r="G71" s="438">
        <f>IF($C68=0,0,G70/$C68)</f>
        <v>0</v>
      </c>
      <c r="H71" s="439"/>
      <c r="I71" s="437">
        <f>IF($C68=0,0,I70/$C68)</f>
        <v>0</v>
      </c>
      <c r="J71" s="437"/>
      <c r="K71" s="436">
        <f>G71+I71</f>
        <v>0</v>
      </c>
      <c r="L71" s="440"/>
      <c r="M71" s="438">
        <f>IF($C68=0,0,M70/$C68)</f>
        <v>0</v>
      </c>
      <c r="N71" s="441"/>
      <c r="O71" s="436">
        <f>IF($C68=0,0,O70/$C68)</f>
        <v>0</v>
      </c>
      <c r="P71" s="437"/>
      <c r="Q71" s="436">
        <f>O71-M71</f>
        <v>0</v>
      </c>
      <c r="R71" s="440"/>
      <c r="S71" s="442">
        <f>IF(('YEAR 6'!F$212-'YEAR 6'!AA$212)=0,0,S70/('YEAR 6'!F$212-'YEAR 6'!AA$212))</f>
        <v>0</v>
      </c>
      <c r="T71" s="443"/>
      <c r="U71" s="444">
        <f>IF(('YEAR 6'!F$212-'YEAR 6'!AE$212)=0,0,U70/('YEAR 6'!F$212-'YEAR 6'!AE$212))</f>
        <v>0</v>
      </c>
      <c r="V71" s="443"/>
      <c r="W71" s="444">
        <f>IF(('YEAR 6'!F$212-'YEAR 6'!AI$212)=0,0,W70/('YEAR 6'!F$212-'YEAR 6'!AI$212))</f>
        <v>0</v>
      </c>
      <c r="X71" s="445"/>
      <c r="Y71" s="438">
        <f>IF(('YEAR 6'!F$212-'YEAR 6'!AM$212)=0,0,Y70/('YEAR 6'!F$212-'YEAR 6'!AM$212))</f>
        <v>0</v>
      </c>
      <c r="Z71" s="446"/>
      <c r="AA71" s="447">
        <f>IF(('YEAR 6'!F$212-'YEAR 6'!AQ$212)=0,0,AA70/('YEAR 6'!F$212-'YEAR 6'!AQ$212))</f>
        <v>0</v>
      </c>
      <c r="AB71" s="446"/>
      <c r="AC71" s="463"/>
      <c r="AD71" s="464"/>
      <c r="AE71" s="438">
        <f>IF($C68=0,0,AE70/$C68)</f>
        <v>0</v>
      </c>
      <c r="AF71" s="446"/>
      <c r="AG71" s="447">
        <f>IF($C68=0,0,AG70/$C68)</f>
        <v>0</v>
      </c>
      <c r="AH71" s="446"/>
      <c r="AI71" s="463"/>
      <c r="AJ71" s="464"/>
      <c r="AK71" s="438">
        <f>IF($C68=0,0,AK70/$C68)</f>
        <v>0</v>
      </c>
      <c r="AL71" s="446"/>
      <c r="AM71" s="447">
        <f>IF($C68=0,0,AM70/$C68)</f>
        <v>0</v>
      </c>
      <c r="AN71" s="446"/>
      <c r="AO71" s="463"/>
      <c r="AP71" s="464"/>
      <c r="AQ71" s="438">
        <f>IF($C68=0,0,AQ70/$C68)</f>
        <v>0</v>
      </c>
      <c r="AR71" s="446"/>
      <c r="AS71" s="447">
        <f>IF($C68=0,0,AS70/$C68)</f>
        <v>0</v>
      </c>
      <c r="AT71" s="446"/>
      <c r="AU71" s="463"/>
      <c r="AV71" s="464"/>
      <c r="AW71" s="438">
        <f>IF($C68=0,0,AW70/$C68)</f>
        <v>0</v>
      </c>
      <c r="AX71" s="446"/>
      <c r="AY71" s="447">
        <f>IF($C68=0,0,AY70/$C68)</f>
        <v>0</v>
      </c>
      <c r="AZ71" s="446"/>
      <c r="BA71" s="463"/>
      <c r="BB71" s="464"/>
      <c r="BC71" s="438">
        <f>IF($C68=0,0,BC70/$C68)</f>
        <v>0</v>
      </c>
      <c r="BD71" s="446"/>
      <c r="BE71" s="447">
        <f>IF($C68=0,0,BE70/$C68)</f>
        <v>0</v>
      </c>
      <c r="BF71" s="446"/>
      <c r="BG71" s="463"/>
      <c r="BH71" s="464"/>
      <c r="BI71" s="448">
        <f>IF($C68=0,0,BI70/$C68)</f>
        <v>0</v>
      </c>
      <c r="BJ71" s="442"/>
      <c r="BK71" s="449"/>
      <c r="BL71" s="1"/>
    </row>
    <row r="72" spans="1:64" s="42" customFormat="1" ht="53.1" customHeight="1" thickBot="1" x14ac:dyDescent="0.35">
      <c r="A72" s="1"/>
      <c r="B72" s="422" t="s">
        <v>54</v>
      </c>
      <c r="C72" s="423"/>
      <c r="D72" s="52"/>
      <c r="E72" s="424"/>
      <c r="F72" s="425"/>
      <c r="G72" s="426">
        <f>IF(G70=0,0,G68/G70)</f>
        <v>0</v>
      </c>
      <c r="H72" s="427"/>
      <c r="I72" s="408">
        <f>IF(I70=0,0,I68/I70)</f>
        <v>0</v>
      </c>
      <c r="J72" s="408"/>
      <c r="K72" s="428">
        <f>IF(K70=0,0,K68/K70)</f>
        <v>0</v>
      </c>
      <c r="L72" s="429"/>
      <c r="M72" s="407">
        <f>IF(M70=0,0,M68/M70)</f>
        <v>0</v>
      </c>
      <c r="N72" s="430"/>
      <c r="O72" s="428">
        <f>IF(O70=0,0,O68/O70)</f>
        <v>0</v>
      </c>
      <c r="P72" s="430"/>
      <c r="Q72" s="411"/>
      <c r="R72" s="412"/>
      <c r="S72" s="414">
        <f>IF(S70=0,0,S68/S70)</f>
        <v>0</v>
      </c>
      <c r="T72" s="431"/>
      <c r="U72" s="413">
        <f>IF(U70=0,0,U68/U70)</f>
        <v>0</v>
      </c>
      <c r="V72" s="431"/>
      <c r="W72" s="413">
        <f>IF(W70=0,0,W68/W70)</f>
        <v>0</v>
      </c>
      <c r="X72" s="432"/>
      <c r="Y72" s="426">
        <f>IF(Y70=0,0,Y68/Y70)</f>
        <v>0</v>
      </c>
      <c r="Z72" s="414"/>
      <c r="AA72" s="409">
        <f>IF(AA70=0,0,AA68/AA70)</f>
        <v>0</v>
      </c>
      <c r="AB72" s="410"/>
      <c r="AC72" s="411"/>
      <c r="AD72" s="412"/>
      <c r="AE72" s="407">
        <f>IF(AE70=0,0,AE68/AE70)</f>
        <v>0</v>
      </c>
      <c r="AF72" s="408"/>
      <c r="AG72" s="409">
        <f>IF(AG70=0,0,AG68/AG70)</f>
        <v>0</v>
      </c>
      <c r="AH72" s="410"/>
      <c r="AI72" s="411"/>
      <c r="AJ72" s="412"/>
      <c r="AK72" s="407">
        <f>IF(AK70=0,0,AK68/AK70)</f>
        <v>0</v>
      </c>
      <c r="AL72" s="408"/>
      <c r="AM72" s="409">
        <f>IF(AM70=0,0,AM68/AM70)</f>
        <v>0</v>
      </c>
      <c r="AN72" s="410"/>
      <c r="AO72" s="411"/>
      <c r="AP72" s="412"/>
      <c r="AQ72" s="407">
        <f>IF(AQ70=0,0,AQ68/AQ70)</f>
        <v>0</v>
      </c>
      <c r="AR72" s="408"/>
      <c r="AS72" s="409">
        <f>IF(AS70=0,0,AS68/AS70)</f>
        <v>0</v>
      </c>
      <c r="AT72" s="410"/>
      <c r="AU72" s="411"/>
      <c r="AV72" s="412"/>
      <c r="AW72" s="407">
        <f>IF(AW70=0,0,AW68/AW70)</f>
        <v>0</v>
      </c>
      <c r="AX72" s="408"/>
      <c r="AY72" s="409">
        <f>IF(AY70=0,0,AY68/AY70)</f>
        <v>0</v>
      </c>
      <c r="AZ72" s="410"/>
      <c r="BA72" s="411"/>
      <c r="BB72" s="412"/>
      <c r="BC72" s="407">
        <f>IF(BC70=0,0,BC68/BC70)</f>
        <v>0</v>
      </c>
      <c r="BD72" s="408"/>
      <c r="BE72" s="409">
        <f>IF(BE70=0,0,BE68/BE70)</f>
        <v>0</v>
      </c>
      <c r="BF72" s="410"/>
      <c r="BG72" s="411"/>
      <c r="BH72" s="412"/>
      <c r="BI72" s="413">
        <f>IF(BI70=0,0,BI68/BI70)</f>
        <v>0</v>
      </c>
      <c r="BJ72" s="414"/>
      <c r="BK72" s="415"/>
      <c r="BL72" s="1"/>
    </row>
    <row r="73" spans="1:64" ht="17.100000000000001" customHeight="1" thickTop="1" x14ac:dyDescent="0.3">
      <c r="A73" s="7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1"/>
    </row>
    <row r="74" spans="1:64" ht="17.7" customHeight="1" thickBot="1" x14ac:dyDescent="0.35"/>
    <row r="75" spans="1:64" s="35" customFormat="1" ht="59.85" customHeight="1" thickBot="1" x14ac:dyDescent="0.35">
      <c r="D75" s="487">
        <f>'YEAR 7'!X3</f>
        <v>0</v>
      </c>
      <c r="E75" s="488"/>
      <c r="F75" s="488"/>
      <c r="G75" s="488"/>
      <c r="H75" s="488"/>
      <c r="I75" s="488"/>
      <c r="J75" s="488"/>
      <c r="K75" s="488"/>
      <c r="L75" s="488"/>
      <c r="M75" s="488"/>
      <c r="N75" s="488"/>
      <c r="O75" s="488"/>
      <c r="P75" s="488"/>
      <c r="Q75" s="488"/>
      <c r="R75" s="488"/>
      <c r="S75" s="489"/>
      <c r="T75" s="125" t="s">
        <v>40</v>
      </c>
      <c r="U75" s="125"/>
      <c r="V75" s="125"/>
      <c r="W75" s="125"/>
      <c r="X75" s="125"/>
      <c r="Y75" s="125"/>
      <c r="Z75" s="487">
        <f>'YEAR 7'!K5</f>
        <v>0</v>
      </c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9"/>
      <c r="AP75" s="125" t="s">
        <v>41</v>
      </c>
      <c r="AQ75" s="125"/>
      <c r="AR75" s="125"/>
      <c r="AS75" s="125"/>
      <c r="AT75" s="125"/>
      <c r="AU75" s="487">
        <f>B79</f>
        <v>0</v>
      </c>
      <c r="AV75" s="488"/>
      <c r="AW75" s="488"/>
      <c r="AX75" s="488"/>
      <c r="AY75" s="488"/>
      <c r="AZ75" s="488"/>
      <c r="BA75" s="488"/>
      <c r="BB75" s="488"/>
      <c r="BC75" s="489"/>
    </row>
    <row r="76" spans="1:64" ht="19.2" customHeight="1" x14ac:dyDescent="0.3"/>
    <row r="77" spans="1:64" ht="17.100000000000001" customHeight="1" thickBot="1" x14ac:dyDescent="0.35">
      <c r="A77" s="7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1"/>
    </row>
    <row r="78" spans="1:64" ht="52.35" customHeight="1" thickTop="1" x14ac:dyDescent="0.3">
      <c r="A78" s="1"/>
      <c r="B78" s="79" t="s">
        <v>34</v>
      </c>
      <c r="C78" s="474" t="s">
        <v>0</v>
      </c>
      <c r="D78" s="474" t="s">
        <v>43</v>
      </c>
      <c r="E78" s="474" t="s">
        <v>1</v>
      </c>
      <c r="F78" s="476"/>
      <c r="G78" s="478" t="s">
        <v>2</v>
      </c>
      <c r="H78" s="281"/>
      <c r="I78" s="281"/>
      <c r="J78" s="281"/>
      <c r="K78" s="281"/>
      <c r="L78" s="284"/>
      <c r="M78" s="478" t="s">
        <v>3</v>
      </c>
      <c r="N78" s="281"/>
      <c r="O78" s="281"/>
      <c r="P78" s="281"/>
      <c r="Q78" s="281"/>
      <c r="R78" s="284"/>
      <c r="S78" s="479" t="s">
        <v>4</v>
      </c>
      <c r="T78" s="479"/>
      <c r="U78" s="481" t="s">
        <v>5</v>
      </c>
      <c r="V78" s="482"/>
      <c r="W78" s="481" t="s">
        <v>6</v>
      </c>
      <c r="X78" s="485"/>
      <c r="Y78" s="478" t="s">
        <v>7</v>
      </c>
      <c r="Z78" s="281"/>
      <c r="AA78" s="281"/>
      <c r="AB78" s="281"/>
      <c r="AC78" s="281"/>
      <c r="AD78" s="284"/>
      <c r="AE78" s="478" t="s">
        <v>8</v>
      </c>
      <c r="AF78" s="281"/>
      <c r="AG78" s="281"/>
      <c r="AH78" s="281"/>
      <c r="AI78" s="281"/>
      <c r="AJ78" s="284"/>
      <c r="AK78" s="478" t="s">
        <v>9</v>
      </c>
      <c r="AL78" s="281"/>
      <c r="AM78" s="281"/>
      <c r="AN78" s="281"/>
      <c r="AO78" s="281"/>
      <c r="AP78" s="284"/>
      <c r="AQ78" s="478" t="s">
        <v>10</v>
      </c>
      <c r="AR78" s="281"/>
      <c r="AS78" s="281"/>
      <c r="AT78" s="281"/>
      <c r="AU78" s="281"/>
      <c r="AV78" s="284"/>
      <c r="AW78" s="478" t="s">
        <v>11</v>
      </c>
      <c r="AX78" s="281"/>
      <c r="AY78" s="281"/>
      <c r="AZ78" s="281"/>
      <c r="BA78" s="281"/>
      <c r="BB78" s="284"/>
      <c r="BC78" s="478" t="s">
        <v>12</v>
      </c>
      <c r="BD78" s="281"/>
      <c r="BE78" s="281"/>
      <c r="BF78" s="281"/>
      <c r="BG78" s="281"/>
      <c r="BH78" s="284"/>
      <c r="BI78" s="285" t="s">
        <v>39</v>
      </c>
      <c r="BJ78" s="286"/>
      <c r="BK78" s="287"/>
      <c r="BL78" s="1"/>
    </row>
    <row r="79" spans="1:64" ht="52.35" customHeight="1" thickBot="1" x14ac:dyDescent="0.35">
      <c r="A79" s="2"/>
      <c r="B79" s="23">
        <f>'YEAR 7'!BD5</f>
        <v>0</v>
      </c>
      <c r="C79" s="475"/>
      <c r="D79" s="475" t="s">
        <v>26</v>
      </c>
      <c r="E79" s="475"/>
      <c r="F79" s="477"/>
      <c r="G79" s="416" t="s">
        <v>14</v>
      </c>
      <c r="H79" s="274"/>
      <c r="I79" s="417" t="s">
        <v>15</v>
      </c>
      <c r="J79" s="418"/>
      <c r="K79" s="419" t="s">
        <v>16</v>
      </c>
      <c r="L79" s="420" t="s">
        <v>17</v>
      </c>
      <c r="M79" s="421" t="s">
        <v>18</v>
      </c>
      <c r="N79" s="302"/>
      <c r="O79" s="418" t="s">
        <v>19</v>
      </c>
      <c r="P79" s="418"/>
      <c r="Q79" s="419" t="s">
        <v>16</v>
      </c>
      <c r="R79" s="420"/>
      <c r="S79" s="480"/>
      <c r="T79" s="480"/>
      <c r="U79" s="483"/>
      <c r="V79" s="484"/>
      <c r="W79" s="483"/>
      <c r="X79" s="486"/>
      <c r="Y79" s="416" t="s">
        <v>20</v>
      </c>
      <c r="Z79" s="274"/>
      <c r="AA79" s="417" t="s">
        <v>21</v>
      </c>
      <c r="AB79" s="302" t="s">
        <v>22</v>
      </c>
      <c r="AC79" s="418" t="s">
        <v>23</v>
      </c>
      <c r="AD79" s="420"/>
      <c r="AE79" s="416" t="s">
        <v>20</v>
      </c>
      <c r="AF79" s="274"/>
      <c r="AG79" s="417" t="s">
        <v>21</v>
      </c>
      <c r="AH79" s="302" t="s">
        <v>22</v>
      </c>
      <c r="AI79" s="418" t="s">
        <v>23</v>
      </c>
      <c r="AJ79" s="420"/>
      <c r="AK79" s="416" t="s">
        <v>20</v>
      </c>
      <c r="AL79" s="274"/>
      <c r="AM79" s="417" t="s">
        <v>21</v>
      </c>
      <c r="AN79" s="302" t="s">
        <v>22</v>
      </c>
      <c r="AO79" s="418" t="s">
        <v>23</v>
      </c>
      <c r="AP79" s="420"/>
      <c r="AQ79" s="416" t="s">
        <v>20</v>
      </c>
      <c r="AR79" s="274"/>
      <c r="AS79" s="417" t="s">
        <v>21</v>
      </c>
      <c r="AT79" s="302" t="s">
        <v>22</v>
      </c>
      <c r="AU79" s="418" t="s">
        <v>23</v>
      </c>
      <c r="AV79" s="420"/>
      <c r="AW79" s="416" t="s">
        <v>20</v>
      </c>
      <c r="AX79" s="274"/>
      <c r="AY79" s="417" t="s">
        <v>21</v>
      </c>
      <c r="AZ79" s="302" t="s">
        <v>22</v>
      </c>
      <c r="BA79" s="418" t="s">
        <v>23</v>
      </c>
      <c r="BB79" s="420"/>
      <c r="BC79" s="416" t="s">
        <v>20</v>
      </c>
      <c r="BD79" s="274"/>
      <c r="BE79" s="417" t="s">
        <v>21</v>
      </c>
      <c r="BF79" s="302" t="s">
        <v>22</v>
      </c>
      <c r="BG79" s="418" t="s">
        <v>23</v>
      </c>
      <c r="BH79" s="420"/>
      <c r="BI79" s="288"/>
      <c r="BJ79" s="289"/>
      <c r="BK79" s="290"/>
      <c r="BL79" s="2"/>
    </row>
    <row r="80" spans="1:64" s="42" customFormat="1" ht="53.1" customHeight="1" x14ac:dyDescent="0.3">
      <c r="A80" s="1"/>
      <c r="B80" s="72" t="s">
        <v>35</v>
      </c>
      <c r="C80" s="73">
        <f>'YEAR 7'!H$211</f>
        <v>0</v>
      </c>
      <c r="D80" s="73">
        <f>'YEAR 7'!I$211</f>
        <v>0</v>
      </c>
      <c r="E80" s="470">
        <f>'YEAR 7'!J$211</f>
        <v>0</v>
      </c>
      <c r="F80" s="434"/>
      <c r="G80" s="433">
        <f>'YEAR 7'!L$211</f>
        <v>0</v>
      </c>
      <c r="H80" s="466"/>
      <c r="I80" s="465">
        <f>'YEAR 7'!N$211</f>
        <v>0</v>
      </c>
      <c r="J80" s="434"/>
      <c r="K80" s="470">
        <f>I80+G80</f>
        <v>0</v>
      </c>
      <c r="L80" s="471"/>
      <c r="M80" s="433">
        <f>'YEAR 7'!R$211</f>
        <v>0</v>
      </c>
      <c r="N80" s="466"/>
      <c r="O80" s="465">
        <f>'YEAR 7'!T$211</f>
        <v>0</v>
      </c>
      <c r="P80" s="434"/>
      <c r="Q80" s="470">
        <f>O80-M80</f>
        <v>0</v>
      </c>
      <c r="R80" s="471"/>
      <c r="S80" s="472">
        <f>'YEAR 7'!Z$211</f>
        <v>0</v>
      </c>
      <c r="T80" s="473"/>
      <c r="U80" s="470">
        <f>'YEAR 7'!AD$211</f>
        <v>0</v>
      </c>
      <c r="V80" s="473"/>
      <c r="W80" s="470">
        <f>'YEAR 7'!AH$211</f>
        <v>0</v>
      </c>
      <c r="X80" s="471"/>
      <c r="Y80" s="433">
        <f>'YEAR 7'!AL$211</f>
        <v>0</v>
      </c>
      <c r="Z80" s="466"/>
      <c r="AA80" s="465">
        <f>'YEAR 7'!AP$211</f>
        <v>0</v>
      </c>
      <c r="AB80" s="466"/>
      <c r="AC80" s="461">
        <f>'YEAR 7'!AR$211/100</f>
        <v>0</v>
      </c>
      <c r="AD80" s="462"/>
      <c r="AE80" s="433">
        <f>'YEAR 7'!AT$211</f>
        <v>0</v>
      </c>
      <c r="AF80" s="466"/>
      <c r="AG80" s="465">
        <f>'YEAR 7'!AV$211</f>
        <v>0</v>
      </c>
      <c r="AH80" s="466"/>
      <c r="AI80" s="461">
        <f>'YEAR 7'!AX$211/100</f>
        <v>0</v>
      </c>
      <c r="AJ80" s="462"/>
      <c r="AK80" s="433">
        <f>'YEAR 7'!AZ$211</f>
        <v>0</v>
      </c>
      <c r="AL80" s="466"/>
      <c r="AM80" s="465">
        <f>'YEAR 7'!BB$211</f>
        <v>0</v>
      </c>
      <c r="AN80" s="466"/>
      <c r="AO80" s="461">
        <f>'YEAR 7'!BD$211/100</f>
        <v>0</v>
      </c>
      <c r="AP80" s="462"/>
      <c r="AQ80" s="433">
        <f>'YEAR 7'!BF$211</f>
        <v>0</v>
      </c>
      <c r="AR80" s="466"/>
      <c r="AS80" s="465">
        <f>'YEAR 7'!BH$211</f>
        <v>0</v>
      </c>
      <c r="AT80" s="466"/>
      <c r="AU80" s="461">
        <f>'YEAR 7'!BJ$211/100</f>
        <v>0</v>
      </c>
      <c r="AV80" s="462"/>
      <c r="AW80" s="433">
        <f>'YEAR 7'!BL$211</f>
        <v>0</v>
      </c>
      <c r="AX80" s="466"/>
      <c r="AY80" s="465">
        <f>'YEAR 7'!BN$211</f>
        <v>0</v>
      </c>
      <c r="AZ80" s="466"/>
      <c r="BA80" s="461">
        <f>'YEAR 7'!BP$211/100</f>
        <v>0</v>
      </c>
      <c r="BB80" s="462"/>
      <c r="BC80" s="433">
        <f>'YEAR 7'!BR$211</f>
        <v>0</v>
      </c>
      <c r="BD80" s="466"/>
      <c r="BE80" s="465">
        <f>'YEAR 7'!BT$211</f>
        <v>0</v>
      </c>
      <c r="BF80" s="466"/>
      <c r="BG80" s="461">
        <f>'YEAR 7'!BV$211/100</f>
        <v>0</v>
      </c>
      <c r="BH80" s="462"/>
      <c r="BI80" s="433">
        <f>'YEAR 7'!BX$211</f>
        <v>0</v>
      </c>
      <c r="BJ80" s="434"/>
      <c r="BK80" s="435"/>
      <c r="BL80" s="1"/>
    </row>
    <row r="81" spans="1:64" s="42" customFormat="1" ht="53.1" customHeight="1" thickBot="1" x14ac:dyDescent="0.35">
      <c r="A81" s="1"/>
      <c r="B81" s="74" t="s">
        <v>36</v>
      </c>
      <c r="C81" s="467">
        <f>IF(C80=0,0,D80/C80)</f>
        <v>0</v>
      </c>
      <c r="D81" s="468"/>
      <c r="E81" s="444">
        <f>IF($C80=0,0,E80/$C80)</f>
        <v>0</v>
      </c>
      <c r="F81" s="442"/>
      <c r="G81" s="448">
        <f>IF($C80=0,0,G80/$C80)</f>
        <v>0</v>
      </c>
      <c r="H81" s="469"/>
      <c r="I81" s="442">
        <f t="shared" ref="I81" si="78">IF($C80=0,0,I80/$C80)</f>
        <v>0</v>
      </c>
      <c r="J81" s="442"/>
      <c r="K81" s="444">
        <f>I81+G81</f>
        <v>0</v>
      </c>
      <c r="L81" s="445"/>
      <c r="M81" s="448">
        <f t="shared" ref="M81" si="79">IF($C80=0,0,M80/$C80)</f>
        <v>0</v>
      </c>
      <c r="N81" s="443"/>
      <c r="O81" s="444">
        <f t="shared" ref="O81" si="80">IF($C80=0,0,O80/$C80)</f>
        <v>0</v>
      </c>
      <c r="P81" s="442"/>
      <c r="Q81" s="444">
        <f>O81-M81</f>
        <v>0</v>
      </c>
      <c r="R81" s="445"/>
      <c r="S81" s="442">
        <f>IF(('YEAR 7'!F$212-'YEAR 7'!AA$211)=0,0,S80/('YEAR 7'!F$212-'YEAR 7'!AA$211))</f>
        <v>0</v>
      </c>
      <c r="T81" s="443"/>
      <c r="U81" s="444">
        <f>IF(('YEAR 7'!F$212-'YEAR 7'!AE$211)=0,0,U80/('YEAR 7'!F$212-'YEAR 7'!AE$211))</f>
        <v>0</v>
      </c>
      <c r="V81" s="443"/>
      <c r="W81" s="444">
        <f>IF(('YEAR 7'!F$212-'YEAR 7'!AI$211)=0,0,W80/('YEAR 7'!F$212-'YEAR 7'!AI$211))</f>
        <v>0</v>
      </c>
      <c r="X81" s="445"/>
      <c r="Y81" s="448">
        <f>IF(('YEAR 7'!F$212-'YEAR 7'!AM$211)=0,0,Y80/('YEAR 7'!F$212-'YEAR 7'!AM$211))</f>
        <v>0</v>
      </c>
      <c r="Z81" s="451"/>
      <c r="AA81" s="450">
        <f>IF(('YEAR 7'!F$212-'YEAR 7'!AQ$211)=0,0,AA80/('YEAR 7'!F$212-'YEAR 7'!AQ$211))</f>
        <v>0</v>
      </c>
      <c r="AB81" s="451"/>
      <c r="AC81" s="463"/>
      <c r="AD81" s="464"/>
      <c r="AE81" s="448">
        <f t="shared" ref="AE81" si="81">IF($C80=0,0,AE80/$C80)</f>
        <v>0</v>
      </c>
      <c r="AF81" s="451"/>
      <c r="AG81" s="450">
        <f t="shared" ref="AG81" si="82">IF($C80=0,0,AG80/$C80)</f>
        <v>0</v>
      </c>
      <c r="AH81" s="451"/>
      <c r="AI81" s="463"/>
      <c r="AJ81" s="464"/>
      <c r="AK81" s="448">
        <f t="shared" ref="AK81" si="83">IF($C80=0,0,AK80/$C80)</f>
        <v>0</v>
      </c>
      <c r="AL81" s="451"/>
      <c r="AM81" s="450">
        <f t="shared" ref="AM81" si="84">IF($C80=0,0,AM80/$C80)</f>
        <v>0</v>
      </c>
      <c r="AN81" s="451"/>
      <c r="AO81" s="463"/>
      <c r="AP81" s="464"/>
      <c r="AQ81" s="448">
        <f t="shared" ref="AQ81" si="85">IF($C80=0,0,AQ80/$C80)</f>
        <v>0</v>
      </c>
      <c r="AR81" s="451"/>
      <c r="AS81" s="450">
        <f t="shared" ref="AS81" si="86">IF($C80=0,0,AS80/$C80)</f>
        <v>0</v>
      </c>
      <c r="AT81" s="451"/>
      <c r="AU81" s="463"/>
      <c r="AV81" s="464"/>
      <c r="AW81" s="448">
        <f t="shared" ref="AW81" si="87">IF($C80=0,0,AW80/$C80)</f>
        <v>0</v>
      </c>
      <c r="AX81" s="451"/>
      <c r="AY81" s="450">
        <f t="shared" ref="AY81" si="88">IF($C80=0,0,AY80/$C80)</f>
        <v>0</v>
      </c>
      <c r="AZ81" s="451"/>
      <c r="BA81" s="463"/>
      <c r="BB81" s="464"/>
      <c r="BC81" s="448">
        <f t="shared" ref="BC81" si="89">IF($C80=0,0,BC80/$C80)</f>
        <v>0</v>
      </c>
      <c r="BD81" s="451"/>
      <c r="BE81" s="450">
        <f t="shared" ref="BE81" si="90">IF($C80=0,0,BE80/$C80)</f>
        <v>0</v>
      </c>
      <c r="BF81" s="451"/>
      <c r="BG81" s="463"/>
      <c r="BH81" s="464"/>
      <c r="BI81" s="448">
        <f>IF(C80=0,0,BI80/C80)</f>
        <v>0</v>
      </c>
      <c r="BJ81" s="442"/>
      <c r="BK81" s="449"/>
      <c r="BL81" s="1"/>
    </row>
    <row r="82" spans="1:64" s="42" customFormat="1" ht="53.1" customHeight="1" x14ac:dyDescent="0.3">
      <c r="A82" s="1"/>
      <c r="B82" s="72" t="s">
        <v>37</v>
      </c>
      <c r="C82" s="75"/>
      <c r="D82" s="75"/>
      <c r="E82" s="452">
        <f>'YEAR 7'!J$212</f>
        <v>0</v>
      </c>
      <c r="F82" s="453"/>
      <c r="G82" s="454">
        <f>'YEAR 7'!L$212</f>
        <v>0</v>
      </c>
      <c r="H82" s="455"/>
      <c r="I82" s="456">
        <f>'YEAR 7'!N$212</f>
        <v>0</v>
      </c>
      <c r="J82" s="453"/>
      <c r="K82" s="452">
        <f>G82+I82</f>
        <v>0</v>
      </c>
      <c r="L82" s="457"/>
      <c r="M82" s="454">
        <f>'YEAR 7'!R$212</f>
        <v>0</v>
      </c>
      <c r="N82" s="455"/>
      <c r="O82" s="456">
        <f>'YEAR 7'!T$212</f>
        <v>0</v>
      </c>
      <c r="P82" s="453"/>
      <c r="Q82" s="452">
        <f>O82-M82</f>
        <v>0</v>
      </c>
      <c r="R82" s="458"/>
      <c r="S82" s="459">
        <f>'YEAR 7'!Z$212</f>
        <v>0</v>
      </c>
      <c r="T82" s="460"/>
      <c r="U82" s="452">
        <f>'YEAR 7'!AD$212</f>
        <v>0</v>
      </c>
      <c r="V82" s="460"/>
      <c r="W82" s="452">
        <f>'YEAR 7'!AH$212</f>
        <v>0</v>
      </c>
      <c r="X82" s="458"/>
      <c r="Y82" s="454">
        <f>'YEAR 7'!AL$212</f>
        <v>0</v>
      </c>
      <c r="Z82" s="455"/>
      <c r="AA82" s="456">
        <f>'YEAR 7'!AP$212</f>
        <v>0</v>
      </c>
      <c r="AB82" s="455"/>
      <c r="AC82" s="461">
        <f>'YEAR 7'!AR$212/100</f>
        <v>0</v>
      </c>
      <c r="AD82" s="462"/>
      <c r="AE82" s="454">
        <f>'YEAR 7'!AT$212</f>
        <v>0</v>
      </c>
      <c r="AF82" s="455"/>
      <c r="AG82" s="456">
        <f>'YEAR 7'!AV$212</f>
        <v>0</v>
      </c>
      <c r="AH82" s="455"/>
      <c r="AI82" s="461">
        <f>'YEAR 7'!AX$212/100</f>
        <v>0</v>
      </c>
      <c r="AJ82" s="462"/>
      <c r="AK82" s="454">
        <f>'YEAR 7'!AZ$212</f>
        <v>0</v>
      </c>
      <c r="AL82" s="455"/>
      <c r="AM82" s="456">
        <f>'YEAR 7'!BB$212</f>
        <v>0</v>
      </c>
      <c r="AN82" s="455"/>
      <c r="AO82" s="461">
        <f>'YEAR 7'!BD$212/100</f>
        <v>0</v>
      </c>
      <c r="AP82" s="462"/>
      <c r="AQ82" s="454">
        <f>'YEAR 7'!BF$212</f>
        <v>0</v>
      </c>
      <c r="AR82" s="455"/>
      <c r="AS82" s="456">
        <f>'YEAR 7'!BH$212</f>
        <v>0</v>
      </c>
      <c r="AT82" s="455"/>
      <c r="AU82" s="461">
        <f>'YEAR 7'!BJ$212/100</f>
        <v>0</v>
      </c>
      <c r="AV82" s="462"/>
      <c r="AW82" s="454">
        <f>'YEAR 7'!BL$212</f>
        <v>0</v>
      </c>
      <c r="AX82" s="455"/>
      <c r="AY82" s="456">
        <f>'YEAR 7'!BN$212</f>
        <v>0</v>
      </c>
      <c r="AZ82" s="455"/>
      <c r="BA82" s="461">
        <f>'YEAR 7'!BP$212/100</f>
        <v>0</v>
      </c>
      <c r="BB82" s="462"/>
      <c r="BC82" s="454">
        <f>'YEAR 7'!BR$212</f>
        <v>0</v>
      </c>
      <c r="BD82" s="455"/>
      <c r="BE82" s="456">
        <f>'YEAR 7'!BT$212</f>
        <v>0</v>
      </c>
      <c r="BF82" s="455"/>
      <c r="BG82" s="461">
        <f>'YEAR 7'!BV$212/100</f>
        <v>0</v>
      </c>
      <c r="BH82" s="462"/>
      <c r="BI82" s="433">
        <f>'YEAR 7'!BX$212</f>
        <v>0</v>
      </c>
      <c r="BJ82" s="434"/>
      <c r="BK82" s="435"/>
      <c r="BL82" s="1"/>
    </row>
    <row r="83" spans="1:64" s="42" customFormat="1" ht="53.1" customHeight="1" thickBot="1" x14ac:dyDescent="0.35">
      <c r="A83" s="1"/>
      <c r="B83" s="74" t="s">
        <v>38</v>
      </c>
      <c r="C83" s="76"/>
      <c r="D83" s="76"/>
      <c r="E83" s="436">
        <f>IF($C80=0,0,E82/$C80)</f>
        <v>0</v>
      </c>
      <c r="F83" s="437"/>
      <c r="G83" s="438">
        <f>IF($C80=0,0,G82/$C80)</f>
        <v>0</v>
      </c>
      <c r="H83" s="439"/>
      <c r="I83" s="437">
        <f>IF($C80=0,0,I82/$C80)</f>
        <v>0</v>
      </c>
      <c r="J83" s="437"/>
      <c r="K83" s="436">
        <f>G83+I83</f>
        <v>0</v>
      </c>
      <c r="L83" s="440"/>
      <c r="M83" s="438">
        <f>IF($C80=0,0,M82/$C80)</f>
        <v>0</v>
      </c>
      <c r="N83" s="441"/>
      <c r="O83" s="436">
        <f>IF($C80=0,0,O82/$C80)</f>
        <v>0</v>
      </c>
      <c r="P83" s="437"/>
      <c r="Q83" s="436">
        <f>O83-M83</f>
        <v>0</v>
      </c>
      <c r="R83" s="440"/>
      <c r="S83" s="442">
        <f>IF(('YEAR 7'!F$212-'YEAR 7'!AA$212)=0,0,S82/('YEAR 7'!F$212-'YEAR 7'!AA$212))</f>
        <v>0</v>
      </c>
      <c r="T83" s="443"/>
      <c r="U83" s="444">
        <f>IF(('YEAR 7'!F$212-'YEAR 7'!AE$212)=0,0,U82/('YEAR 7'!F$212-'YEAR 7'!AE$212))</f>
        <v>0</v>
      </c>
      <c r="V83" s="443"/>
      <c r="W83" s="444">
        <f>IF(('YEAR 7'!F$212-'YEAR 7'!AI$212)=0,0,W82/('YEAR 7'!F$212-'YEAR 7'!AI$212))</f>
        <v>0</v>
      </c>
      <c r="X83" s="445"/>
      <c r="Y83" s="438">
        <f>IF(('YEAR 7'!F$212-'YEAR 7'!AM$212)=0,0,Y82/('YEAR 7'!F$212-'YEAR 7'!AM$212))</f>
        <v>0</v>
      </c>
      <c r="Z83" s="446"/>
      <c r="AA83" s="447">
        <f>IF(('YEAR 7'!F$212-'YEAR 7'!AQ$212)=0,0,AA82/('YEAR 7'!F$212-'YEAR 7'!AQ$212))</f>
        <v>0</v>
      </c>
      <c r="AB83" s="446"/>
      <c r="AC83" s="463"/>
      <c r="AD83" s="464"/>
      <c r="AE83" s="438">
        <f>IF($C80=0,0,AE82/$C80)</f>
        <v>0</v>
      </c>
      <c r="AF83" s="446"/>
      <c r="AG83" s="447">
        <f>IF($C80=0,0,AG82/$C80)</f>
        <v>0</v>
      </c>
      <c r="AH83" s="446"/>
      <c r="AI83" s="463"/>
      <c r="AJ83" s="464"/>
      <c r="AK83" s="438">
        <f>IF($C80=0,0,AK82/$C80)</f>
        <v>0</v>
      </c>
      <c r="AL83" s="446"/>
      <c r="AM83" s="447">
        <f>IF($C80=0,0,AM82/$C80)</f>
        <v>0</v>
      </c>
      <c r="AN83" s="446"/>
      <c r="AO83" s="463"/>
      <c r="AP83" s="464"/>
      <c r="AQ83" s="438">
        <f>IF($C80=0,0,AQ82/$C80)</f>
        <v>0</v>
      </c>
      <c r="AR83" s="446"/>
      <c r="AS83" s="447">
        <f>IF($C80=0,0,AS82/$C80)</f>
        <v>0</v>
      </c>
      <c r="AT83" s="446"/>
      <c r="AU83" s="463"/>
      <c r="AV83" s="464"/>
      <c r="AW83" s="438">
        <f>IF($C80=0,0,AW82/$C80)</f>
        <v>0</v>
      </c>
      <c r="AX83" s="446"/>
      <c r="AY83" s="447">
        <f>IF($C80=0,0,AY82/$C80)</f>
        <v>0</v>
      </c>
      <c r="AZ83" s="446"/>
      <c r="BA83" s="463"/>
      <c r="BB83" s="464"/>
      <c r="BC83" s="438">
        <f>IF($C80=0,0,BC82/$C80)</f>
        <v>0</v>
      </c>
      <c r="BD83" s="446"/>
      <c r="BE83" s="447">
        <f>IF($C80=0,0,BE82/$C80)</f>
        <v>0</v>
      </c>
      <c r="BF83" s="446"/>
      <c r="BG83" s="463"/>
      <c r="BH83" s="464"/>
      <c r="BI83" s="448">
        <f>IF($C80=0,0,BI82/$C80)</f>
        <v>0</v>
      </c>
      <c r="BJ83" s="442"/>
      <c r="BK83" s="449"/>
      <c r="BL83" s="1"/>
    </row>
    <row r="84" spans="1:64" s="42" customFormat="1" ht="53.1" customHeight="1" thickBot="1" x14ac:dyDescent="0.35">
      <c r="A84" s="1"/>
      <c r="B84" s="422" t="s">
        <v>54</v>
      </c>
      <c r="C84" s="423"/>
      <c r="D84" s="52"/>
      <c r="E84" s="424"/>
      <c r="F84" s="425"/>
      <c r="G84" s="426">
        <f>IF(G82=0,0,G80/G82)</f>
        <v>0</v>
      </c>
      <c r="H84" s="427"/>
      <c r="I84" s="408">
        <f>IF(I82=0,0,I80/I82)</f>
        <v>0</v>
      </c>
      <c r="J84" s="408"/>
      <c r="K84" s="428">
        <f>IF(K82=0,0,K80/K82)</f>
        <v>0</v>
      </c>
      <c r="L84" s="429"/>
      <c r="M84" s="407">
        <f>IF(M82=0,0,M80/M82)</f>
        <v>0</v>
      </c>
      <c r="N84" s="430"/>
      <c r="O84" s="428">
        <f>IF(O82=0,0,O80/O82)</f>
        <v>0</v>
      </c>
      <c r="P84" s="430"/>
      <c r="Q84" s="411"/>
      <c r="R84" s="412"/>
      <c r="S84" s="414">
        <f>IF(S82=0,0,S80/S82)</f>
        <v>0</v>
      </c>
      <c r="T84" s="431"/>
      <c r="U84" s="413">
        <f>IF(U82=0,0,U80/U82)</f>
        <v>0</v>
      </c>
      <c r="V84" s="431"/>
      <c r="W84" s="413">
        <f>IF(W82=0,0,W80/W82)</f>
        <v>0</v>
      </c>
      <c r="X84" s="432"/>
      <c r="Y84" s="426">
        <f>IF(Y82=0,0,Y80/Y82)</f>
        <v>0</v>
      </c>
      <c r="Z84" s="414"/>
      <c r="AA84" s="409">
        <f>IF(AA82=0,0,AA80/AA82)</f>
        <v>0</v>
      </c>
      <c r="AB84" s="410"/>
      <c r="AC84" s="411"/>
      <c r="AD84" s="412"/>
      <c r="AE84" s="407">
        <f>IF(AE82=0,0,AE80/AE82)</f>
        <v>0</v>
      </c>
      <c r="AF84" s="408"/>
      <c r="AG84" s="409">
        <f>IF(AG82=0,0,AG80/AG82)</f>
        <v>0</v>
      </c>
      <c r="AH84" s="410"/>
      <c r="AI84" s="411"/>
      <c r="AJ84" s="412"/>
      <c r="AK84" s="407">
        <f>IF(AK82=0,0,AK80/AK82)</f>
        <v>0</v>
      </c>
      <c r="AL84" s="408"/>
      <c r="AM84" s="409">
        <f>IF(AM82=0,0,AM80/AM82)</f>
        <v>0</v>
      </c>
      <c r="AN84" s="410"/>
      <c r="AO84" s="411"/>
      <c r="AP84" s="412"/>
      <c r="AQ84" s="407">
        <f>IF(AQ82=0,0,AQ80/AQ82)</f>
        <v>0</v>
      </c>
      <c r="AR84" s="408"/>
      <c r="AS84" s="409">
        <f>IF(AS82=0,0,AS80/AS82)</f>
        <v>0</v>
      </c>
      <c r="AT84" s="410"/>
      <c r="AU84" s="411"/>
      <c r="AV84" s="412"/>
      <c r="AW84" s="407">
        <f>IF(AW82=0,0,AW80/AW82)</f>
        <v>0</v>
      </c>
      <c r="AX84" s="408"/>
      <c r="AY84" s="409">
        <f>IF(AY82=0,0,AY80/AY82)</f>
        <v>0</v>
      </c>
      <c r="AZ84" s="410"/>
      <c r="BA84" s="411"/>
      <c r="BB84" s="412"/>
      <c r="BC84" s="407">
        <f>IF(BC82=0,0,BC80/BC82)</f>
        <v>0</v>
      </c>
      <c r="BD84" s="408"/>
      <c r="BE84" s="409">
        <f>IF(BE82=0,0,BE80/BE82)</f>
        <v>0</v>
      </c>
      <c r="BF84" s="410"/>
      <c r="BG84" s="411"/>
      <c r="BH84" s="412"/>
      <c r="BI84" s="413">
        <f>IF(BI82=0,0,BI80/BI82)</f>
        <v>0</v>
      </c>
      <c r="BJ84" s="414"/>
      <c r="BK84" s="415"/>
      <c r="BL84" s="1"/>
    </row>
    <row r="85" spans="1:64" ht="17.100000000000001" customHeight="1" thickTop="1" x14ac:dyDescent="0.3">
      <c r="A85" s="7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1"/>
    </row>
    <row r="86" spans="1:64" ht="17.7" customHeight="1" thickBot="1" x14ac:dyDescent="0.35"/>
    <row r="87" spans="1:64" s="35" customFormat="1" ht="59.85" customHeight="1" thickBot="1" x14ac:dyDescent="0.35">
      <c r="D87" s="487">
        <f>'YEAR 8'!X3</f>
        <v>0</v>
      </c>
      <c r="E87" s="488"/>
      <c r="F87" s="488"/>
      <c r="G87" s="488"/>
      <c r="H87" s="488"/>
      <c r="I87" s="488"/>
      <c r="J87" s="488"/>
      <c r="K87" s="488"/>
      <c r="L87" s="488"/>
      <c r="M87" s="488"/>
      <c r="N87" s="488"/>
      <c r="O87" s="488"/>
      <c r="P87" s="488"/>
      <c r="Q87" s="488"/>
      <c r="R87" s="488"/>
      <c r="S87" s="489"/>
      <c r="T87" s="125" t="s">
        <v>40</v>
      </c>
      <c r="U87" s="125"/>
      <c r="V87" s="125"/>
      <c r="W87" s="125"/>
      <c r="X87" s="125"/>
      <c r="Y87" s="125"/>
      <c r="Z87" s="487">
        <f>'YEAR 8'!K5</f>
        <v>0</v>
      </c>
      <c r="AA87" s="488"/>
      <c r="AB87" s="488"/>
      <c r="AC87" s="488"/>
      <c r="AD87" s="488"/>
      <c r="AE87" s="488"/>
      <c r="AF87" s="488"/>
      <c r="AG87" s="488"/>
      <c r="AH87" s="488"/>
      <c r="AI87" s="488"/>
      <c r="AJ87" s="488"/>
      <c r="AK87" s="488"/>
      <c r="AL87" s="488"/>
      <c r="AM87" s="488"/>
      <c r="AN87" s="488"/>
      <c r="AO87" s="489"/>
      <c r="AP87" s="125" t="s">
        <v>41</v>
      </c>
      <c r="AQ87" s="125"/>
      <c r="AR87" s="125"/>
      <c r="AS87" s="125"/>
      <c r="AT87" s="125"/>
      <c r="AU87" s="487">
        <f>B91</f>
        <v>0</v>
      </c>
      <c r="AV87" s="488"/>
      <c r="AW87" s="488"/>
      <c r="AX87" s="488"/>
      <c r="AY87" s="488"/>
      <c r="AZ87" s="488"/>
      <c r="BA87" s="488"/>
      <c r="BB87" s="488"/>
      <c r="BC87" s="489"/>
    </row>
    <row r="88" spans="1:64" ht="19.2" customHeight="1" x14ac:dyDescent="0.3"/>
    <row r="89" spans="1:64" ht="17.100000000000001" customHeight="1" thickBot="1" x14ac:dyDescent="0.35">
      <c r="A89" s="7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1"/>
    </row>
    <row r="90" spans="1:64" ht="52.35" customHeight="1" thickTop="1" x14ac:dyDescent="0.3">
      <c r="A90" s="1"/>
      <c r="B90" s="79" t="s">
        <v>34</v>
      </c>
      <c r="C90" s="474" t="s">
        <v>0</v>
      </c>
      <c r="D90" s="474" t="s">
        <v>43</v>
      </c>
      <c r="E90" s="474" t="s">
        <v>1</v>
      </c>
      <c r="F90" s="476"/>
      <c r="G90" s="478" t="s">
        <v>2</v>
      </c>
      <c r="H90" s="281"/>
      <c r="I90" s="281"/>
      <c r="J90" s="281"/>
      <c r="K90" s="281"/>
      <c r="L90" s="284"/>
      <c r="M90" s="478" t="s">
        <v>3</v>
      </c>
      <c r="N90" s="281"/>
      <c r="O90" s="281"/>
      <c r="P90" s="281"/>
      <c r="Q90" s="281"/>
      <c r="R90" s="284"/>
      <c r="S90" s="479" t="s">
        <v>4</v>
      </c>
      <c r="T90" s="479"/>
      <c r="U90" s="481" t="s">
        <v>5</v>
      </c>
      <c r="V90" s="482"/>
      <c r="W90" s="481" t="s">
        <v>6</v>
      </c>
      <c r="X90" s="485"/>
      <c r="Y90" s="478" t="s">
        <v>7</v>
      </c>
      <c r="Z90" s="281"/>
      <c r="AA90" s="281"/>
      <c r="AB90" s="281"/>
      <c r="AC90" s="281"/>
      <c r="AD90" s="284"/>
      <c r="AE90" s="478" t="s">
        <v>8</v>
      </c>
      <c r="AF90" s="281"/>
      <c r="AG90" s="281"/>
      <c r="AH90" s="281"/>
      <c r="AI90" s="281"/>
      <c r="AJ90" s="284"/>
      <c r="AK90" s="478" t="s">
        <v>9</v>
      </c>
      <c r="AL90" s="281"/>
      <c r="AM90" s="281"/>
      <c r="AN90" s="281"/>
      <c r="AO90" s="281"/>
      <c r="AP90" s="284"/>
      <c r="AQ90" s="478" t="s">
        <v>10</v>
      </c>
      <c r="AR90" s="281"/>
      <c r="AS90" s="281"/>
      <c r="AT90" s="281"/>
      <c r="AU90" s="281"/>
      <c r="AV90" s="284"/>
      <c r="AW90" s="478" t="s">
        <v>11</v>
      </c>
      <c r="AX90" s="281"/>
      <c r="AY90" s="281"/>
      <c r="AZ90" s="281"/>
      <c r="BA90" s="281"/>
      <c r="BB90" s="284"/>
      <c r="BC90" s="478" t="s">
        <v>12</v>
      </c>
      <c r="BD90" s="281"/>
      <c r="BE90" s="281"/>
      <c r="BF90" s="281"/>
      <c r="BG90" s="281"/>
      <c r="BH90" s="284"/>
      <c r="BI90" s="285" t="s">
        <v>39</v>
      </c>
      <c r="BJ90" s="286"/>
      <c r="BK90" s="287"/>
      <c r="BL90" s="1"/>
    </row>
    <row r="91" spans="1:64" ht="52.35" customHeight="1" thickBot="1" x14ac:dyDescent="0.35">
      <c r="A91" s="2"/>
      <c r="B91" s="101">
        <f>'YEAR 8'!BD5</f>
        <v>0</v>
      </c>
      <c r="C91" s="475"/>
      <c r="D91" s="475" t="s">
        <v>26</v>
      </c>
      <c r="E91" s="475"/>
      <c r="F91" s="477"/>
      <c r="G91" s="416" t="s">
        <v>14</v>
      </c>
      <c r="H91" s="274"/>
      <c r="I91" s="417" t="s">
        <v>15</v>
      </c>
      <c r="J91" s="418"/>
      <c r="K91" s="419" t="s">
        <v>16</v>
      </c>
      <c r="L91" s="420" t="s">
        <v>17</v>
      </c>
      <c r="M91" s="421" t="s">
        <v>18</v>
      </c>
      <c r="N91" s="302"/>
      <c r="O91" s="418" t="s">
        <v>19</v>
      </c>
      <c r="P91" s="418"/>
      <c r="Q91" s="419" t="s">
        <v>16</v>
      </c>
      <c r="R91" s="420"/>
      <c r="S91" s="480"/>
      <c r="T91" s="480"/>
      <c r="U91" s="483"/>
      <c r="V91" s="484"/>
      <c r="W91" s="483"/>
      <c r="X91" s="486"/>
      <c r="Y91" s="416" t="s">
        <v>20</v>
      </c>
      <c r="Z91" s="274"/>
      <c r="AA91" s="417" t="s">
        <v>21</v>
      </c>
      <c r="AB91" s="302" t="s">
        <v>22</v>
      </c>
      <c r="AC91" s="418" t="s">
        <v>23</v>
      </c>
      <c r="AD91" s="420"/>
      <c r="AE91" s="416" t="s">
        <v>20</v>
      </c>
      <c r="AF91" s="274"/>
      <c r="AG91" s="417" t="s">
        <v>21</v>
      </c>
      <c r="AH91" s="302" t="s">
        <v>22</v>
      </c>
      <c r="AI91" s="418" t="s">
        <v>23</v>
      </c>
      <c r="AJ91" s="420"/>
      <c r="AK91" s="416" t="s">
        <v>20</v>
      </c>
      <c r="AL91" s="274"/>
      <c r="AM91" s="417" t="s">
        <v>21</v>
      </c>
      <c r="AN91" s="302" t="s">
        <v>22</v>
      </c>
      <c r="AO91" s="418" t="s">
        <v>23</v>
      </c>
      <c r="AP91" s="420"/>
      <c r="AQ91" s="416" t="s">
        <v>20</v>
      </c>
      <c r="AR91" s="274"/>
      <c r="AS91" s="417" t="s">
        <v>21</v>
      </c>
      <c r="AT91" s="302" t="s">
        <v>22</v>
      </c>
      <c r="AU91" s="418" t="s">
        <v>23</v>
      </c>
      <c r="AV91" s="420"/>
      <c r="AW91" s="416" t="s">
        <v>20</v>
      </c>
      <c r="AX91" s="274"/>
      <c r="AY91" s="417" t="s">
        <v>21</v>
      </c>
      <c r="AZ91" s="302" t="s">
        <v>22</v>
      </c>
      <c r="BA91" s="418" t="s">
        <v>23</v>
      </c>
      <c r="BB91" s="420"/>
      <c r="BC91" s="416" t="s">
        <v>20</v>
      </c>
      <c r="BD91" s="274"/>
      <c r="BE91" s="417" t="s">
        <v>21</v>
      </c>
      <c r="BF91" s="302" t="s">
        <v>22</v>
      </c>
      <c r="BG91" s="418" t="s">
        <v>23</v>
      </c>
      <c r="BH91" s="420"/>
      <c r="BI91" s="288"/>
      <c r="BJ91" s="289"/>
      <c r="BK91" s="290"/>
      <c r="BL91" s="2"/>
    </row>
    <row r="92" spans="1:64" s="42" customFormat="1" ht="53.1" customHeight="1" x14ac:dyDescent="0.3">
      <c r="A92" s="1"/>
      <c r="B92" s="72" t="s">
        <v>35</v>
      </c>
      <c r="C92" s="73">
        <f>'YEAR 8'!H$211</f>
        <v>0</v>
      </c>
      <c r="D92" s="73">
        <f>'YEAR 8'!I$211</f>
        <v>0</v>
      </c>
      <c r="E92" s="470">
        <f>'YEAR 8'!J$211</f>
        <v>0</v>
      </c>
      <c r="F92" s="434"/>
      <c r="G92" s="433">
        <f>'YEAR 8'!L$211</f>
        <v>0</v>
      </c>
      <c r="H92" s="466"/>
      <c r="I92" s="465">
        <f>'YEAR 8'!N$211</f>
        <v>0</v>
      </c>
      <c r="J92" s="434"/>
      <c r="K92" s="470">
        <f>I92+G92</f>
        <v>0</v>
      </c>
      <c r="L92" s="471"/>
      <c r="M92" s="433">
        <f>'YEAR 8'!R$211</f>
        <v>0</v>
      </c>
      <c r="N92" s="466"/>
      <c r="O92" s="465">
        <f>'YEAR 8'!T$211</f>
        <v>0</v>
      </c>
      <c r="P92" s="434"/>
      <c r="Q92" s="470">
        <f>O92-M92</f>
        <v>0</v>
      </c>
      <c r="R92" s="471"/>
      <c r="S92" s="472">
        <f>'YEAR 8'!Z$211</f>
        <v>0</v>
      </c>
      <c r="T92" s="473"/>
      <c r="U92" s="470">
        <f>'YEAR 8'!AD$211</f>
        <v>0</v>
      </c>
      <c r="V92" s="473"/>
      <c r="W92" s="470">
        <f>'YEAR 8'!AH$211</f>
        <v>0</v>
      </c>
      <c r="X92" s="471"/>
      <c r="Y92" s="433">
        <f>'YEAR 8'!AL$211</f>
        <v>0</v>
      </c>
      <c r="Z92" s="466"/>
      <c r="AA92" s="465">
        <f>'YEAR 8'!AP$211</f>
        <v>0</v>
      </c>
      <c r="AB92" s="466"/>
      <c r="AC92" s="461">
        <f>'YEAR 8'!AR$211/100</f>
        <v>0</v>
      </c>
      <c r="AD92" s="462"/>
      <c r="AE92" s="433">
        <f>'YEAR 8'!AT$211</f>
        <v>0</v>
      </c>
      <c r="AF92" s="466"/>
      <c r="AG92" s="465">
        <f>'YEAR 8'!AV$211</f>
        <v>0</v>
      </c>
      <c r="AH92" s="466"/>
      <c r="AI92" s="461">
        <f>'YEAR 8'!AX$211/100</f>
        <v>0</v>
      </c>
      <c r="AJ92" s="462"/>
      <c r="AK92" s="433">
        <f>'YEAR 8'!AZ$211</f>
        <v>0</v>
      </c>
      <c r="AL92" s="466"/>
      <c r="AM92" s="465">
        <f>'YEAR 8'!BB$211</f>
        <v>0</v>
      </c>
      <c r="AN92" s="466"/>
      <c r="AO92" s="461">
        <f>'YEAR 8'!BD$211/100</f>
        <v>0</v>
      </c>
      <c r="AP92" s="462"/>
      <c r="AQ92" s="433">
        <f>'YEAR 8'!BF$211</f>
        <v>0</v>
      </c>
      <c r="AR92" s="466"/>
      <c r="AS92" s="465">
        <f>'YEAR 8'!BH$211</f>
        <v>0</v>
      </c>
      <c r="AT92" s="466"/>
      <c r="AU92" s="461">
        <f>'YEAR 8'!BJ$211/100</f>
        <v>0</v>
      </c>
      <c r="AV92" s="462"/>
      <c r="AW92" s="433">
        <f>'YEAR 8'!BL$211</f>
        <v>0</v>
      </c>
      <c r="AX92" s="466"/>
      <c r="AY92" s="465">
        <f>'YEAR 8'!BN$211</f>
        <v>0</v>
      </c>
      <c r="AZ92" s="466"/>
      <c r="BA92" s="461">
        <f>'YEAR 8'!BP$211/100</f>
        <v>0</v>
      </c>
      <c r="BB92" s="462"/>
      <c r="BC92" s="433">
        <f>'YEAR 8'!BR$211</f>
        <v>0</v>
      </c>
      <c r="BD92" s="466"/>
      <c r="BE92" s="465">
        <f>'YEAR 8'!BT$211</f>
        <v>0</v>
      </c>
      <c r="BF92" s="466"/>
      <c r="BG92" s="461">
        <f>'YEAR 8'!BV$211/100</f>
        <v>0</v>
      </c>
      <c r="BH92" s="462"/>
      <c r="BI92" s="433">
        <f>'YEAR 8'!BX$211</f>
        <v>0</v>
      </c>
      <c r="BJ92" s="434"/>
      <c r="BK92" s="435"/>
      <c r="BL92" s="1"/>
    </row>
    <row r="93" spans="1:64" s="42" customFormat="1" ht="53.1" customHeight="1" thickBot="1" x14ac:dyDescent="0.35">
      <c r="A93" s="1"/>
      <c r="B93" s="74" t="s">
        <v>36</v>
      </c>
      <c r="C93" s="467">
        <f>IF(C92=0,0,D92/C92)</f>
        <v>0</v>
      </c>
      <c r="D93" s="468"/>
      <c r="E93" s="444">
        <f>IF($C92=0,0,E92/$C92)</f>
        <v>0</v>
      </c>
      <c r="F93" s="442"/>
      <c r="G93" s="448">
        <f>IF($C92=0,0,G92/$C92)</f>
        <v>0</v>
      </c>
      <c r="H93" s="469"/>
      <c r="I93" s="442">
        <f t="shared" ref="I93" si="91">IF($C92=0,0,I92/$C92)</f>
        <v>0</v>
      </c>
      <c r="J93" s="442"/>
      <c r="K93" s="444">
        <f>I93+G93</f>
        <v>0</v>
      </c>
      <c r="L93" s="445"/>
      <c r="M93" s="448">
        <f t="shared" ref="M93" si="92">IF($C92=0,0,M92/$C92)</f>
        <v>0</v>
      </c>
      <c r="N93" s="443"/>
      <c r="O93" s="444">
        <f t="shared" ref="O93" si="93">IF($C92=0,0,O92/$C92)</f>
        <v>0</v>
      </c>
      <c r="P93" s="442"/>
      <c r="Q93" s="444">
        <f>O93-M93</f>
        <v>0</v>
      </c>
      <c r="R93" s="445"/>
      <c r="S93" s="442">
        <f>IF(('YEAR 8'!F$212-'YEAR 8'!AA$211)=0,0,S92/('YEAR 8'!F$212-'YEAR 8'!AA$211))</f>
        <v>0</v>
      </c>
      <c r="T93" s="443"/>
      <c r="U93" s="444">
        <f>IF(('YEAR 8'!F$212-'YEAR 8'!AE$211)=0,0,U92/('YEAR 8'!F$212-'YEAR 8'!AE$211))</f>
        <v>0</v>
      </c>
      <c r="V93" s="443"/>
      <c r="W93" s="444">
        <f>IF(('YEAR 8'!F$212-'YEAR 8'!AI$211)=0,0,W92/('YEAR 8'!F$212-'YEAR 8'!AI$211))</f>
        <v>0</v>
      </c>
      <c r="X93" s="445"/>
      <c r="Y93" s="448">
        <f>IF(('YEAR 8'!F$212-'YEAR 8'!AM$211)=0,0,Y92/('YEAR 8'!F$212-'YEAR 8'!AM$211))</f>
        <v>0</v>
      </c>
      <c r="Z93" s="451"/>
      <c r="AA93" s="450">
        <f>IF(('YEAR 8'!F$212-'YEAR 8'!AQ$211)=0,0,AA92/('YEAR 8'!F$212-'YEAR 8'!AQ$211))</f>
        <v>0</v>
      </c>
      <c r="AB93" s="451"/>
      <c r="AC93" s="463"/>
      <c r="AD93" s="464"/>
      <c r="AE93" s="448">
        <f t="shared" ref="AE93" si="94">IF($C92=0,0,AE92/$C92)</f>
        <v>0</v>
      </c>
      <c r="AF93" s="451"/>
      <c r="AG93" s="450">
        <f t="shared" ref="AG93" si="95">IF($C92=0,0,AG92/$C92)</f>
        <v>0</v>
      </c>
      <c r="AH93" s="451"/>
      <c r="AI93" s="463"/>
      <c r="AJ93" s="464"/>
      <c r="AK93" s="448">
        <f t="shared" ref="AK93" si="96">IF($C92=0,0,AK92/$C92)</f>
        <v>0</v>
      </c>
      <c r="AL93" s="451"/>
      <c r="AM93" s="450">
        <f t="shared" ref="AM93" si="97">IF($C92=0,0,AM92/$C92)</f>
        <v>0</v>
      </c>
      <c r="AN93" s="451"/>
      <c r="AO93" s="463"/>
      <c r="AP93" s="464"/>
      <c r="AQ93" s="448">
        <f t="shared" ref="AQ93" si="98">IF($C92=0,0,AQ92/$C92)</f>
        <v>0</v>
      </c>
      <c r="AR93" s="451"/>
      <c r="AS93" s="450">
        <f t="shared" ref="AS93" si="99">IF($C92=0,0,AS92/$C92)</f>
        <v>0</v>
      </c>
      <c r="AT93" s="451"/>
      <c r="AU93" s="463"/>
      <c r="AV93" s="464"/>
      <c r="AW93" s="448">
        <f t="shared" ref="AW93" si="100">IF($C92=0,0,AW92/$C92)</f>
        <v>0</v>
      </c>
      <c r="AX93" s="451"/>
      <c r="AY93" s="450">
        <f t="shared" ref="AY93" si="101">IF($C92=0,0,AY92/$C92)</f>
        <v>0</v>
      </c>
      <c r="AZ93" s="451"/>
      <c r="BA93" s="463"/>
      <c r="BB93" s="464"/>
      <c r="BC93" s="448">
        <f t="shared" ref="BC93" si="102">IF($C92=0,0,BC92/$C92)</f>
        <v>0</v>
      </c>
      <c r="BD93" s="451"/>
      <c r="BE93" s="450">
        <f t="shared" ref="BE93" si="103">IF($C92=0,0,BE92/$C92)</f>
        <v>0</v>
      </c>
      <c r="BF93" s="451"/>
      <c r="BG93" s="463"/>
      <c r="BH93" s="464"/>
      <c r="BI93" s="448">
        <f>IF(C92=0,0,BI92/C92)</f>
        <v>0</v>
      </c>
      <c r="BJ93" s="442"/>
      <c r="BK93" s="449"/>
      <c r="BL93" s="1"/>
    </row>
    <row r="94" spans="1:64" s="42" customFormat="1" ht="53.1" customHeight="1" x14ac:dyDescent="0.3">
      <c r="A94" s="1"/>
      <c r="B94" s="72" t="s">
        <v>37</v>
      </c>
      <c r="C94" s="75"/>
      <c r="D94" s="75"/>
      <c r="E94" s="452">
        <f>'YEAR 8'!J$212</f>
        <v>0</v>
      </c>
      <c r="F94" s="453"/>
      <c r="G94" s="454">
        <f>'YEAR 8'!L$212</f>
        <v>0</v>
      </c>
      <c r="H94" s="455"/>
      <c r="I94" s="456">
        <f>'YEAR 8'!N$212</f>
        <v>0</v>
      </c>
      <c r="J94" s="453"/>
      <c r="K94" s="452">
        <f>G94+I94</f>
        <v>0</v>
      </c>
      <c r="L94" s="457"/>
      <c r="M94" s="454">
        <f>'YEAR 8'!R$212</f>
        <v>0</v>
      </c>
      <c r="N94" s="455"/>
      <c r="O94" s="456">
        <f>'YEAR 8'!T$212</f>
        <v>0</v>
      </c>
      <c r="P94" s="453"/>
      <c r="Q94" s="452">
        <f>O94-M94</f>
        <v>0</v>
      </c>
      <c r="R94" s="458"/>
      <c r="S94" s="459">
        <f>'YEAR 8'!Z$212</f>
        <v>0</v>
      </c>
      <c r="T94" s="460"/>
      <c r="U94" s="452">
        <f>'YEAR 8'!AD$212</f>
        <v>0</v>
      </c>
      <c r="V94" s="460"/>
      <c r="W94" s="452">
        <f>'YEAR 8'!AH$212</f>
        <v>0</v>
      </c>
      <c r="X94" s="458"/>
      <c r="Y94" s="454">
        <f>'YEAR 8'!AL$212</f>
        <v>0</v>
      </c>
      <c r="Z94" s="455"/>
      <c r="AA94" s="456">
        <f>'YEAR 8'!AP$212</f>
        <v>0</v>
      </c>
      <c r="AB94" s="455"/>
      <c r="AC94" s="461">
        <f>'YEAR 8'!AR$212/100</f>
        <v>0</v>
      </c>
      <c r="AD94" s="462"/>
      <c r="AE94" s="454">
        <f>'YEAR 8'!AT$212</f>
        <v>0</v>
      </c>
      <c r="AF94" s="455"/>
      <c r="AG94" s="456">
        <f>'YEAR 8'!AV$212</f>
        <v>0</v>
      </c>
      <c r="AH94" s="455"/>
      <c r="AI94" s="461">
        <f>'YEAR 8'!AX$212/100</f>
        <v>0</v>
      </c>
      <c r="AJ94" s="462"/>
      <c r="AK94" s="454">
        <f>'YEAR 8'!AZ$212</f>
        <v>0</v>
      </c>
      <c r="AL94" s="455"/>
      <c r="AM94" s="456">
        <f>'YEAR 8'!BB$212</f>
        <v>0</v>
      </c>
      <c r="AN94" s="455"/>
      <c r="AO94" s="461">
        <f>'YEAR 8'!BD$212/100</f>
        <v>0</v>
      </c>
      <c r="AP94" s="462"/>
      <c r="AQ94" s="454">
        <f>'YEAR 8'!BF$212</f>
        <v>0</v>
      </c>
      <c r="AR94" s="455"/>
      <c r="AS94" s="456">
        <f>'YEAR 8'!BH$212</f>
        <v>0</v>
      </c>
      <c r="AT94" s="455"/>
      <c r="AU94" s="461">
        <f>'YEAR 8'!BJ$212/100</f>
        <v>0</v>
      </c>
      <c r="AV94" s="462"/>
      <c r="AW94" s="454">
        <f>'YEAR 8'!BL$212</f>
        <v>0</v>
      </c>
      <c r="AX94" s="455"/>
      <c r="AY94" s="456">
        <f>'YEAR 8'!BN$212</f>
        <v>0</v>
      </c>
      <c r="AZ94" s="455"/>
      <c r="BA94" s="461">
        <f>'YEAR 8'!BP$212/100</f>
        <v>0</v>
      </c>
      <c r="BB94" s="462"/>
      <c r="BC94" s="454">
        <f>'YEAR 8'!BR$212</f>
        <v>0</v>
      </c>
      <c r="BD94" s="455"/>
      <c r="BE94" s="456">
        <f>'YEAR 8'!BT$212</f>
        <v>0</v>
      </c>
      <c r="BF94" s="455"/>
      <c r="BG94" s="461">
        <f>'YEAR 8'!BV$212/100</f>
        <v>0</v>
      </c>
      <c r="BH94" s="462"/>
      <c r="BI94" s="433">
        <f>'YEAR 8'!BX$212</f>
        <v>0</v>
      </c>
      <c r="BJ94" s="434"/>
      <c r="BK94" s="435"/>
      <c r="BL94" s="1"/>
    </row>
    <row r="95" spans="1:64" s="42" customFormat="1" ht="53.1" customHeight="1" thickBot="1" x14ac:dyDescent="0.35">
      <c r="A95" s="1"/>
      <c r="B95" s="74" t="s">
        <v>38</v>
      </c>
      <c r="C95" s="76"/>
      <c r="D95" s="76"/>
      <c r="E95" s="436">
        <f>IF($C92=0,0,E94/$C92)</f>
        <v>0</v>
      </c>
      <c r="F95" s="437"/>
      <c r="G95" s="438">
        <f>IF($C92=0,0,G94/$C92)</f>
        <v>0</v>
      </c>
      <c r="H95" s="439"/>
      <c r="I95" s="437">
        <f>IF($C92=0,0,I94/$C92)</f>
        <v>0</v>
      </c>
      <c r="J95" s="437"/>
      <c r="K95" s="436">
        <f>G95+I95</f>
        <v>0</v>
      </c>
      <c r="L95" s="440"/>
      <c r="M95" s="438">
        <f>IF($C92=0,0,M94/$C92)</f>
        <v>0</v>
      </c>
      <c r="N95" s="441"/>
      <c r="O95" s="436">
        <f>IF($C92=0,0,O94/$C92)</f>
        <v>0</v>
      </c>
      <c r="P95" s="437"/>
      <c r="Q95" s="436">
        <f>O95-M95</f>
        <v>0</v>
      </c>
      <c r="R95" s="440"/>
      <c r="S95" s="442">
        <f>IF(('YEAR 8'!F$212-'YEAR 8'!AA$212)=0,0,S94/('YEAR 8'!F$212-'YEAR 8'!AA$212))</f>
        <v>0</v>
      </c>
      <c r="T95" s="443"/>
      <c r="U95" s="444">
        <f>IF(('YEAR 8'!F$212-'YEAR 8'!AE$212)=0,0,U94/('YEAR 8'!F$212-'YEAR 8'!AE$212))</f>
        <v>0</v>
      </c>
      <c r="V95" s="443"/>
      <c r="W95" s="444">
        <f>IF(('YEAR 8'!F$212-'YEAR 8'!AI$212)=0,0,W94/('YEAR 8'!F$212-'YEAR 8'!AI$212))</f>
        <v>0</v>
      </c>
      <c r="X95" s="445"/>
      <c r="Y95" s="438">
        <f>IF(('YEAR 8'!F$212-'YEAR 8'!AM$212)=0,0,Y94/('YEAR 8'!F$212-'YEAR 8'!AM$212))</f>
        <v>0</v>
      </c>
      <c r="Z95" s="446"/>
      <c r="AA95" s="447">
        <f>IF(('YEAR 8'!F$212-'YEAR 8'!AQ$212)=0,0,AA94/('YEAR 8'!F$212-'YEAR 8'!AQ$212))</f>
        <v>0</v>
      </c>
      <c r="AB95" s="446"/>
      <c r="AC95" s="463"/>
      <c r="AD95" s="464"/>
      <c r="AE95" s="438">
        <f>IF($C92=0,0,AE94/$C92)</f>
        <v>0</v>
      </c>
      <c r="AF95" s="446"/>
      <c r="AG95" s="447">
        <f>IF($C92=0,0,AG94/$C92)</f>
        <v>0</v>
      </c>
      <c r="AH95" s="446"/>
      <c r="AI95" s="463"/>
      <c r="AJ95" s="464"/>
      <c r="AK95" s="438">
        <f>IF($C92=0,0,AK94/$C92)</f>
        <v>0</v>
      </c>
      <c r="AL95" s="446"/>
      <c r="AM95" s="447">
        <f>IF($C92=0,0,AM94/$C92)</f>
        <v>0</v>
      </c>
      <c r="AN95" s="446"/>
      <c r="AO95" s="463"/>
      <c r="AP95" s="464"/>
      <c r="AQ95" s="438">
        <f>IF($C92=0,0,AQ94/$C92)</f>
        <v>0</v>
      </c>
      <c r="AR95" s="446"/>
      <c r="AS95" s="447">
        <f>IF($C92=0,0,AS94/$C92)</f>
        <v>0</v>
      </c>
      <c r="AT95" s="446"/>
      <c r="AU95" s="463"/>
      <c r="AV95" s="464"/>
      <c r="AW95" s="438">
        <f>IF($C92=0,0,AW94/$C92)</f>
        <v>0</v>
      </c>
      <c r="AX95" s="446"/>
      <c r="AY95" s="447">
        <f>IF($C92=0,0,AY94/$C92)</f>
        <v>0</v>
      </c>
      <c r="AZ95" s="446"/>
      <c r="BA95" s="463"/>
      <c r="BB95" s="464"/>
      <c r="BC95" s="438">
        <f>IF($C92=0,0,BC94/$C92)</f>
        <v>0</v>
      </c>
      <c r="BD95" s="446"/>
      <c r="BE95" s="447">
        <f>IF($C92=0,0,BE94/$C92)</f>
        <v>0</v>
      </c>
      <c r="BF95" s="446"/>
      <c r="BG95" s="463"/>
      <c r="BH95" s="464"/>
      <c r="BI95" s="448">
        <f>IF($C92=0,0,BI94/$C92)</f>
        <v>0</v>
      </c>
      <c r="BJ95" s="442"/>
      <c r="BK95" s="449"/>
      <c r="BL95" s="1"/>
    </row>
    <row r="96" spans="1:64" s="42" customFormat="1" ht="53.1" customHeight="1" thickBot="1" x14ac:dyDescent="0.35">
      <c r="A96" s="1"/>
      <c r="B96" s="422" t="s">
        <v>54</v>
      </c>
      <c r="C96" s="423"/>
      <c r="D96" s="52"/>
      <c r="E96" s="424"/>
      <c r="F96" s="425"/>
      <c r="G96" s="426">
        <f>IF(G94=0,0,G92/G94)</f>
        <v>0</v>
      </c>
      <c r="H96" s="427"/>
      <c r="I96" s="408">
        <f>IF(I94=0,0,I92/I94)</f>
        <v>0</v>
      </c>
      <c r="J96" s="408"/>
      <c r="K96" s="428">
        <f>IF(K94=0,0,K92/K94)</f>
        <v>0</v>
      </c>
      <c r="L96" s="429"/>
      <c r="M96" s="407">
        <f>IF(M94=0,0,M92/M94)</f>
        <v>0</v>
      </c>
      <c r="N96" s="430"/>
      <c r="O96" s="428">
        <f>IF(O94=0,0,O92/O94)</f>
        <v>0</v>
      </c>
      <c r="P96" s="430"/>
      <c r="Q96" s="411"/>
      <c r="R96" s="412"/>
      <c r="S96" s="414">
        <f>IF(S94=0,0,S92/S94)</f>
        <v>0</v>
      </c>
      <c r="T96" s="431"/>
      <c r="U96" s="413">
        <f>IF(U94=0,0,U92/U94)</f>
        <v>0</v>
      </c>
      <c r="V96" s="431"/>
      <c r="W96" s="413">
        <f>IF(W94=0,0,W92/W94)</f>
        <v>0</v>
      </c>
      <c r="X96" s="432"/>
      <c r="Y96" s="426">
        <f>IF(Y94=0,0,Y92/Y94)</f>
        <v>0</v>
      </c>
      <c r="Z96" s="414"/>
      <c r="AA96" s="409">
        <f>IF(AA94=0,0,AA92/AA94)</f>
        <v>0</v>
      </c>
      <c r="AB96" s="410"/>
      <c r="AC96" s="411"/>
      <c r="AD96" s="412"/>
      <c r="AE96" s="407">
        <f>IF(AE94=0,0,AE92/AE94)</f>
        <v>0</v>
      </c>
      <c r="AF96" s="408"/>
      <c r="AG96" s="409">
        <f>IF(AG94=0,0,AG92/AG94)</f>
        <v>0</v>
      </c>
      <c r="AH96" s="410"/>
      <c r="AI96" s="411"/>
      <c r="AJ96" s="412"/>
      <c r="AK96" s="407">
        <f>IF(AK94=0,0,AK92/AK94)</f>
        <v>0</v>
      </c>
      <c r="AL96" s="408"/>
      <c r="AM96" s="409">
        <f>IF(AM94=0,0,AM92/AM94)</f>
        <v>0</v>
      </c>
      <c r="AN96" s="410"/>
      <c r="AO96" s="411"/>
      <c r="AP96" s="412"/>
      <c r="AQ96" s="407">
        <f>IF(AQ94=0,0,AQ92/AQ94)</f>
        <v>0</v>
      </c>
      <c r="AR96" s="408"/>
      <c r="AS96" s="409">
        <f>IF(AS94=0,0,AS92/AS94)</f>
        <v>0</v>
      </c>
      <c r="AT96" s="410"/>
      <c r="AU96" s="411"/>
      <c r="AV96" s="412"/>
      <c r="AW96" s="407">
        <f>IF(AW94=0,0,AW92/AW94)</f>
        <v>0</v>
      </c>
      <c r="AX96" s="408"/>
      <c r="AY96" s="409">
        <f>IF(AY94=0,0,AY92/AY94)</f>
        <v>0</v>
      </c>
      <c r="AZ96" s="410"/>
      <c r="BA96" s="411"/>
      <c r="BB96" s="412"/>
      <c r="BC96" s="407">
        <f>IF(BC94=0,0,BC92/BC94)</f>
        <v>0</v>
      </c>
      <c r="BD96" s="408"/>
      <c r="BE96" s="409">
        <f>IF(BE94=0,0,BE92/BE94)</f>
        <v>0</v>
      </c>
      <c r="BF96" s="410"/>
      <c r="BG96" s="411"/>
      <c r="BH96" s="412"/>
      <c r="BI96" s="413">
        <f>IF(BI94=0,0,BI92/BI94)</f>
        <v>0</v>
      </c>
      <c r="BJ96" s="414"/>
      <c r="BK96" s="415"/>
      <c r="BL96" s="1"/>
    </row>
    <row r="97" spans="1:64" ht="17.100000000000001" customHeight="1" thickTop="1" x14ac:dyDescent="0.3">
      <c r="A97" s="7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1"/>
    </row>
    <row r="98" spans="1:64" ht="17.7" customHeight="1" thickBot="1" x14ac:dyDescent="0.35"/>
    <row r="99" spans="1:64" s="35" customFormat="1" ht="59.85" customHeight="1" thickBot="1" x14ac:dyDescent="0.35">
      <c r="D99" s="487">
        <f>'YEAR 9'!X3</f>
        <v>0</v>
      </c>
      <c r="E99" s="488"/>
      <c r="F99" s="488"/>
      <c r="G99" s="488"/>
      <c r="H99" s="488"/>
      <c r="I99" s="488"/>
      <c r="J99" s="488"/>
      <c r="K99" s="488"/>
      <c r="L99" s="488"/>
      <c r="M99" s="488"/>
      <c r="N99" s="488"/>
      <c r="O99" s="488"/>
      <c r="P99" s="488"/>
      <c r="Q99" s="488"/>
      <c r="R99" s="488"/>
      <c r="S99" s="489"/>
      <c r="T99" s="125" t="s">
        <v>40</v>
      </c>
      <c r="U99" s="125"/>
      <c r="V99" s="125"/>
      <c r="W99" s="125"/>
      <c r="X99" s="125"/>
      <c r="Y99" s="125"/>
      <c r="Z99" s="487">
        <f>'YEAR 9'!K5</f>
        <v>0</v>
      </c>
      <c r="AA99" s="488"/>
      <c r="AB99" s="488"/>
      <c r="AC99" s="488"/>
      <c r="AD99" s="488"/>
      <c r="AE99" s="488"/>
      <c r="AF99" s="488"/>
      <c r="AG99" s="488"/>
      <c r="AH99" s="488"/>
      <c r="AI99" s="488"/>
      <c r="AJ99" s="488"/>
      <c r="AK99" s="488"/>
      <c r="AL99" s="488"/>
      <c r="AM99" s="488"/>
      <c r="AN99" s="488"/>
      <c r="AO99" s="489"/>
      <c r="AP99" s="125" t="s">
        <v>41</v>
      </c>
      <c r="AQ99" s="125"/>
      <c r="AR99" s="125"/>
      <c r="AS99" s="125"/>
      <c r="AT99" s="125"/>
      <c r="AU99" s="487">
        <f>B103</f>
        <v>0</v>
      </c>
      <c r="AV99" s="488"/>
      <c r="AW99" s="488"/>
      <c r="AX99" s="488"/>
      <c r="AY99" s="488"/>
      <c r="AZ99" s="488"/>
      <c r="BA99" s="488"/>
      <c r="BB99" s="488"/>
      <c r="BC99" s="489"/>
    </row>
    <row r="100" spans="1:64" ht="19.2" customHeight="1" x14ac:dyDescent="0.3"/>
    <row r="101" spans="1:64" ht="17.100000000000001" customHeight="1" thickBot="1" x14ac:dyDescent="0.35">
      <c r="A101" s="7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1"/>
    </row>
    <row r="102" spans="1:64" ht="52.35" customHeight="1" thickTop="1" x14ac:dyDescent="0.3">
      <c r="A102" s="1"/>
      <c r="B102" s="79" t="s">
        <v>34</v>
      </c>
      <c r="C102" s="474" t="s">
        <v>0</v>
      </c>
      <c r="D102" s="474" t="s">
        <v>43</v>
      </c>
      <c r="E102" s="474" t="s">
        <v>1</v>
      </c>
      <c r="F102" s="476"/>
      <c r="G102" s="478" t="s">
        <v>2</v>
      </c>
      <c r="H102" s="281"/>
      <c r="I102" s="281"/>
      <c r="J102" s="281"/>
      <c r="K102" s="281"/>
      <c r="L102" s="284"/>
      <c r="M102" s="478" t="s">
        <v>3</v>
      </c>
      <c r="N102" s="281"/>
      <c r="O102" s="281"/>
      <c r="P102" s="281"/>
      <c r="Q102" s="281"/>
      <c r="R102" s="284"/>
      <c r="S102" s="479" t="s">
        <v>4</v>
      </c>
      <c r="T102" s="479"/>
      <c r="U102" s="481" t="s">
        <v>5</v>
      </c>
      <c r="V102" s="482"/>
      <c r="W102" s="481" t="s">
        <v>6</v>
      </c>
      <c r="X102" s="485"/>
      <c r="Y102" s="478" t="s">
        <v>7</v>
      </c>
      <c r="Z102" s="281"/>
      <c r="AA102" s="281"/>
      <c r="AB102" s="281"/>
      <c r="AC102" s="281"/>
      <c r="AD102" s="284"/>
      <c r="AE102" s="478" t="s">
        <v>8</v>
      </c>
      <c r="AF102" s="281"/>
      <c r="AG102" s="281"/>
      <c r="AH102" s="281"/>
      <c r="AI102" s="281"/>
      <c r="AJ102" s="284"/>
      <c r="AK102" s="478" t="s">
        <v>9</v>
      </c>
      <c r="AL102" s="281"/>
      <c r="AM102" s="281"/>
      <c r="AN102" s="281"/>
      <c r="AO102" s="281"/>
      <c r="AP102" s="284"/>
      <c r="AQ102" s="478" t="s">
        <v>10</v>
      </c>
      <c r="AR102" s="281"/>
      <c r="AS102" s="281"/>
      <c r="AT102" s="281"/>
      <c r="AU102" s="281"/>
      <c r="AV102" s="284"/>
      <c r="AW102" s="478" t="s">
        <v>11</v>
      </c>
      <c r="AX102" s="281"/>
      <c r="AY102" s="281"/>
      <c r="AZ102" s="281"/>
      <c r="BA102" s="281"/>
      <c r="BB102" s="284"/>
      <c r="BC102" s="478" t="s">
        <v>12</v>
      </c>
      <c r="BD102" s="281"/>
      <c r="BE102" s="281"/>
      <c r="BF102" s="281"/>
      <c r="BG102" s="281"/>
      <c r="BH102" s="284"/>
      <c r="BI102" s="285" t="s">
        <v>39</v>
      </c>
      <c r="BJ102" s="286"/>
      <c r="BK102" s="287"/>
      <c r="BL102" s="1"/>
    </row>
    <row r="103" spans="1:64" ht="52.35" customHeight="1" thickBot="1" x14ac:dyDescent="0.35">
      <c r="A103" s="2"/>
      <c r="B103" s="101">
        <f>'YEAR 9'!BD5</f>
        <v>0</v>
      </c>
      <c r="C103" s="475"/>
      <c r="D103" s="475" t="s">
        <v>26</v>
      </c>
      <c r="E103" s="475"/>
      <c r="F103" s="477"/>
      <c r="G103" s="416" t="s">
        <v>14</v>
      </c>
      <c r="H103" s="274"/>
      <c r="I103" s="417" t="s">
        <v>15</v>
      </c>
      <c r="J103" s="418"/>
      <c r="K103" s="419" t="s">
        <v>16</v>
      </c>
      <c r="L103" s="420" t="s">
        <v>17</v>
      </c>
      <c r="M103" s="421" t="s">
        <v>18</v>
      </c>
      <c r="N103" s="302"/>
      <c r="O103" s="418" t="s">
        <v>19</v>
      </c>
      <c r="P103" s="418"/>
      <c r="Q103" s="419" t="s">
        <v>16</v>
      </c>
      <c r="R103" s="420"/>
      <c r="S103" s="480"/>
      <c r="T103" s="480"/>
      <c r="U103" s="483"/>
      <c r="V103" s="484"/>
      <c r="W103" s="483"/>
      <c r="X103" s="486"/>
      <c r="Y103" s="416" t="s">
        <v>20</v>
      </c>
      <c r="Z103" s="274"/>
      <c r="AA103" s="417" t="s">
        <v>21</v>
      </c>
      <c r="AB103" s="302" t="s">
        <v>22</v>
      </c>
      <c r="AC103" s="418" t="s">
        <v>23</v>
      </c>
      <c r="AD103" s="420"/>
      <c r="AE103" s="416" t="s">
        <v>20</v>
      </c>
      <c r="AF103" s="274"/>
      <c r="AG103" s="417" t="s">
        <v>21</v>
      </c>
      <c r="AH103" s="302" t="s">
        <v>22</v>
      </c>
      <c r="AI103" s="418" t="s">
        <v>23</v>
      </c>
      <c r="AJ103" s="420"/>
      <c r="AK103" s="416" t="s">
        <v>20</v>
      </c>
      <c r="AL103" s="274"/>
      <c r="AM103" s="417" t="s">
        <v>21</v>
      </c>
      <c r="AN103" s="302" t="s">
        <v>22</v>
      </c>
      <c r="AO103" s="418" t="s">
        <v>23</v>
      </c>
      <c r="AP103" s="420"/>
      <c r="AQ103" s="416" t="s">
        <v>20</v>
      </c>
      <c r="AR103" s="274"/>
      <c r="AS103" s="417" t="s">
        <v>21</v>
      </c>
      <c r="AT103" s="302" t="s">
        <v>22</v>
      </c>
      <c r="AU103" s="418" t="s">
        <v>23</v>
      </c>
      <c r="AV103" s="420"/>
      <c r="AW103" s="416" t="s">
        <v>20</v>
      </c>
      <c r="AX103" s="274"/>
      <c r="AY103" s="417" t="s">
        <v>21</v>
      </c>
      <c r="AZ103" s="302" t="s">
        <v>22</v>
      </c>
      <c r="BA103" s="418" t="s">
        <v>23</v>
      </c>
      <c r="BB103" s="420"/>
      <c r="BC103" s="416" t="s">
        <v>20</v>
      </c>
      <c r="BD103" s="274"/>
      <c r="BE103" s="417" t="s">
        <v>21</v>
      </c>
      <c r="BF103" s="302" t="s">
        <v>22</v>
      </c>
      <c r="BG103" s="418" t="s">
        <v>23</v>
      </c>
      <c r="BH103" s="420"/>
      <c r="BI103" s="288"/>
      <c r="BJ103" s="289"/>
      <c r="BK103" s="290"/>
      <c r="BL103" s="2"/>
    </row>
    <row r="104" spans="1:64" s="42" customFormat="1" ht="53.1" customHeight="1" x14ac:dyDescent="0.3">
      <c r="A104" s="1"/>
      <c r="B104" s="72" t="s">
        <v>35</v>
      </c>
      <c r="C104" s="73">
        <f>'YEAR 9'!H$211</f>
        <v>0</v>
      </c>
      <c r="D104" s="73">
        <f>'YEAR 9'!I$211</f>
        <v>0</v>
      </c>
      <c r="E104" s="470">
        <f>'YEAR 9'!J$211</f>
        <v>0</v>
      </c>
      <c r="F104" s="434"/>
      <c r="G104" s="433">
        <f>'YEAR 9'!L$211</f>
        <v>0</v>
      </c>
      <c r="H104" s="466"/>
      <c r="I104" s="465">
        <f>'YEAR 9'!N$211</f>
        <v>0</v>
      </c>
      <c r="J104" s="434"/>
      <c r="K104" s="470">
        <f>I104+G104</f>
        <v>0</v>
      </c>
      <c r="L104" s="471"/>
      <c r="M104" s="433">
        <f>'YEAR 9'!R$211</f>
        <v>0</v>
      </c>
      <c r="N104" s="466"/>
      <c r="O104" s="465">
        <f>'YEAR 9'!T$211</f>
        <v>0</v>
      </c>
      <c r="P104" s="434"/>
      <c r="Q104" s="470">
        <f>O104-M104</f>
        <v>0</v>
      </c>
      <c r="R104" s="471"/>
      <c r="S104" s="472">
        <f>'YEAR 9'!Z$211</f>
        <v>0</v>
      </c>
      <c r="T104" s="473"/>
      <c r="U104" s="470">
        <f>'YEAR 9'!AD$211</f>
        <v>0</v>
      </c>
      <c r="V104" s="473"/>
      <c r="W104" s="470">
        <f>'YEAR 9'!AH$211</f>
        <v>0</v>
      </c>
      <c r="X104" s="471"/>
      <c r="Y104" s="433">
        <f>'YEAR 9'!AL$211</f>
        <v>0</v>
      </c>
      <c r="Z104" s="466"/>
      <c r="AA104" s="465">
        <f>'YEAR 9'!AP$211</f>
        <v>0</v>
      </c>
      <c r="AB104" s="466"/>
      <c r="AC104" s="461">
        <f>'YEAR 9'!AR$211/100</f>
        <v>0</v>
      </c>
      <c r="AD104" s="462"/>
      <c r="AE104" s="433">
        <f>'YEAR 9'!AT$211</f>
        <v>0</v>
      </c>
      <c r="AF104" s="466"/>
      <c r="AG104" s="465">
        <f>'YEAR 9'!AV$211</f>
        <v>0</v>
      </c>
      <c r="AH104" s="466"/>
      <c r="AI104" s="461">
        <f>'YEAR 9'!AX$211/100</f>
        <v>0</v>
      </c>
      <c r="AJ104" s="462"/>
      <c r="AK104" s="433">
        <f>'YEAR 9'!AZ$211</f>
        <v>0</v>
      </c>
      <c r="AL104" s="466"/>
      <c r="AM104" s="465">
        <f>'YEAR 9'!BB$211</f>
        <v>0</v>
      </c>
      <c r="AN104" s="466"/>
      <c r="AO104" s="461">
        <f>'YEAR 9'!BD$211/100</f>
        <v>0</v>
      </c>
      <c r="AP104" s="462"/>
      <c r="AQ104" s="433">
        <f>'YEAR 9'!BF$211</f>
        <v>0</v>
      </c>
      <c r="AR104" s="466"/>
      <c r="AS104" s="465">
        <f>'YEAR 9'!BH$211</f>
        <v>0</v>
      </c>
      <c r="AT104" s="466"/>
      <c r="AU104" s="461">
        <f>'YEAR 9'!BJ$211/100</f>
        <v>0</v>
      </c>
      <c r="AV104" s="462"/>
      <c r="AW104" s="433">
        <f>'YEAR 9'!BL$211</f>
        <v>0</v>
      </c>
      <c r="AX104" s="466"/>
      <c r="AY104" s="465">
        <f>'YEAR 9'!BN$211</f>
        <v>0</v>
      </c>
      <c r="AZ104" s="466"/>
      <c r="BA104" s="461">
        <f>'YEAR 9'!BP$211/100</f>
        <v>0</v>
      </c>
      <c r="BB104" s="462"/>
      <c r="BC104" s="433">
        <f>'YEAR 9'!BR$211</f>
        <v>0</v>
      </c>
      <c r="BD104" s="466"/>
      <c r="BE104" s="465">
        <f>'YEAR 9'!BT$211</f>
        <v>0</v>
      </c>
      <c r="BF104" s="466"/>
      <c r="BG104" s="461">
        <f>'YEAR 9'!BV$211/100</f>
        <v>0</v>
      </c>
      <c r="BH104" s="462"/>
      <c r="BI104" s="433">
        <f>'YEAR 9'!BX$211</f>
        <v>0</v>
      </c>
      <c r="BJ104" s="434"/>
      <c r="BK104" s="435"/>
      <c r="BL104" s="1"/>
    </row>
    <row r="105" spans="1:64" s="42" customFormat="1" ht="53.1" customHeight="1" thickBot="1" x14ac:dyDescent="0.35">
      <c r="A105" s="1"/>
      <c r="B105" s="74" t="s">
        <v>36</v>
      </c>
      <c r="C105" s="467">
        <f>IF(C104=0,0,D104/C104)</f>
        <v>0</v>
      </c>
      <c r="D105" s="468"/>
      <c r="E105" s="444">
        <f>IF($C104=0,0,E104/$C104)</f>
        <v>0</v>
      </c>
      <c r="F105" s="442"/>
      <c r="G105" s="448">
        <f>IF($C104=0,0,G104/$C104)</f>
        <v>0</v>
      </c>
      <c r="H105" s="469"/>
      <c r="I105" s="442">
        <f t="shared" ref="I105" si="104">IF($C104=0,0,I104/$C104)</f>
        <v>0</v>
      </c>
      <c r="J105" s="442"/>
      <c r="K105" s="444">
        <f>I105+G105</f>
        <v>0</v>
      </c>
      <c r="L105" s="445"/>
      <c r="M105" s="448">
        <f t="shared" ref="M105" si="105">IF($C104=0,0,M104/$C104)</f>
        <v>0</v>
      </c>
      <c r="N105" s="443"/>
      <c r="O105" s="444">
        <f t="shared" ref="O105" si="106">IF($C104=0,0,O104/$C104)</f>
        <v>0</v>
      </c>
      <c r="P105" s="442"/>
      <c r="Q105" s="444">
        <f>O105-M105</f>
        <v>0</v>
      </c>
      <c r="R105" s="445"/>
      <c r="S105" s="442">
        <f>IF(('YEAR 9'!F$212-'YEAR 9'!AA$211)=0,0,S104/('YEAR 9'!F$212-'YEAR 9'!AA$211))</f>
        <v>0</v>
      </c>
      <c r="T105" s="443"/>
      <c r="U105" s="444">
        <f>IF(('YEAR 9'!F$212-'YEAR 9'!AE$211)=0,0,U104/('YEAR 9'!F$212-'YEAR 9'!AE$211))</f>
        <v>0</v>
      </c>
      <c r="V105" s="443"/>
      <c r="W105" s="444">
        <f>IF(('YEAR 9'!F$212-'YEAR 9'!AI$211)=0,0,W104/('YEAR 9'!F$212-'YEAR 9'!AI$211))</f>
        <v>0</v>
      </c>
      <c r="X105" s="445"/>
      <c r="Y105" s="448">
        <f>IF(('YEAR 9'!F$212-'YEAR 9'!AM$211)=0,0,Y104/('YEAR 9'!F$212-'YEAR 9'!AM$211))</f>
        <v>0</v>
      </c>
      <c r="Z105" s="451"/>
      <c r="AA105" s="450">
        <f>IF(('YEAR 9'!F$212-'YEAR 9'!AQ$211)=0,0,AA104/('YEAR 9'!F$212-'YEAR 9'!AQ$211))</f>
        <v>0</v>
      </c>
      <c r="AB105" s="451"/>
      <c r="AC105" s="463"/>
      <c r="AD105" s="464"/>
      <c r="AE105" s="448">
        <f t="shared" ref="AE105" si="107">IF($C104=0,0,AE104/$C104)</f>
        <v>0</v>
      </c>
      <c r="AF105" s="451"/>
      <c r="AG105" s="450">
        <f t="shared" ref="AG105" si="108">IF($C104=0,0,AG104/$C104)</f>
        <v>0</v>
      </c>
      <c r="AH105" s="451"/>
      <c r="AI105" s="463"/>
      <c r="AJ105" s="464"/>
      <c r="AK105" s="448">
        <f t="shared" ref="AK105" si="109">IF($C104=0,0,AK104/$C104)</f>
        <v>0</v>
      </c>
      <c r="AL105" s="451"/>
      <c r="AM105" s="450">
        <f t="shared" ref="AM105" si="110">IF($C104=0,0,AM104/$C104)</f>
        <v>0</v>
      </c>
      <c r="AN105" s="451"/>
      <c r="AO105" s="463"/>
      <c r="AP105" s="464"/>
      <c r="AQ105" s="448">
        <f t="shared" ref="AQ105" si="111">IF($C104=0,0,AQ104/$C104)</f>
        <v>0</v>
      </c>
      <c r="AR105" s="451"/>
      <c r="AS105" s="450">
        <f t="shared" ref="AS105" si="112">IF($C104=0,0,AS104/$C104)</f>
        <v>0</v>
      </c>
      <c r="AT105" s="451"/>
      <c r="AU105" s="463"/>
      <c r="AV105" s="464"/>
      <c r="AW105" s="448">
        <f t="shared" ref="AW105" si="113">IF($C104=0,0,AW104/$C104)</f>
        <v>0</v>
      </c>
      <c r="AX105" s="451"/>
      <c r="AY105" s="450">
        <f t="shared" ref="AY105" si="114">IF($C104=0,0,AY104/$C104)</f>
        <v>0</v>
      </c>
      <c r="AZ105" s="451"/>
      <c r="BA105" s="463"/>
      <c r="BB105" s="464"/>
      <c r="BC105" s="448">
        <f t="shared" ref="BC105" si="115">IF($C104=0,0,BC104/$C104)</f>
        <v>0</v>
      </c>
      <c r="BD105" s="451"/>
      <c r="BE105" s="450">
        <f t="shared" ref="BE105" si="116">IF($C104=0,0,BE104/$C104)</f>
        <v>0</v>
      </c>
      <c r="BF105" s="451"/>
      <c r="BG105" s="463"/>
      <c r="BH105" s="464"/>
      <c r="BI105" s="448">
        <f>IF(C104=0,0,BI104/C104)</f>
        <v>0</v>
      </c>
      <c r="BJ105" s="442"/>
      <c r="BK105" s="449"/>
      <c r="BL105" s="1"/>
    </row>
    <row r="106" spans="1:64" s="42" customFormat="1" ht="53.1" customHeight="1" x14ac:dyDescent="0.3">
      <c r="A106" s="1"/>
      <c r="B106" s="72" t="s">
        <v>37</v>
      </c>
      <c r="C106" s="75"/>
      <c r="D106" s="75"/>
      <c r="E106" s="452">
        <f>'YEAR 9'!J$212</f>
        <v>0</v>
      </c>
      <c r="F106" s="453"/>
      <c r="G106" s="454">
        <f>'YEAR 9'!L$212</f>
        <v>0</v>
      </c>
      <c r="H106" s="455"/>
      <c r="I106" s="456">
        <f>'YEAR 9'!N$212</f>
        <v>0</v>
      </c>
      <c r="J106" s="453"/>
      <c r="K106" s="452">
        <f>G106+I106</f>
        <v>0</v>
      </c>
      <c r="L106" s="457"/>
      <c r="M106" s="454">
        <f>'YEAR 9'!R$212</f>
        <v>0</v>
      </c>
      <c r="N106" s="455"/>
      <c r="O106" s="456">
        <f>'YEAR 9'!T$212</f>
        <v>0</v>
      </c>
      <c r="P106" s="453"/>
      <c r="Q106" s="452">
        <f>O106-M106</f>
        <v>0</v>
      </c>
      <c r="R106" s="458"/>
      <c r="S106" s="459">
        <f>'YEAR 9'!Z$212</f>
        <v>0</v>
      </c>
      <c r="T106" s="460"/>
      <c r="U106" s="452">
        <f>'YEAR 9'!AD$212</f>
        <v>0</v>
      </c>
      <c r="V106" s="460"/>
      <c r="W106" s="452">
        <f>'YEAR 9'!AH$212</f>
        <v>0</v>
      </c>
      <c r="X106" s="458"/>
      <c r="Y106" s="454">
        <f>'YEAR 9'!AL$212</f>
        <v>0</v>
      </c>
      <c r="Z106" s="455"/>
      <c r="AA106" s="456">
        <f>'YEAR 9'!AP$212</f>
        <v>0</v>
      </c>
      <c r="AB106" s="455"/>
      <c r="AC106" s="461">
        <f>'YEAR 9'!AR$212/100</f>
        <v>0</v>
      </c>
      <c r="AD106" s="462"/>
      <c r="AE106" s="454">
        <f>'YEAR 9'!AT$212</f>
        <v>0</v>
      </c>
      <c r="AF106" s="455"/>
      <c r="AG106" s="456">
        <f>'YEAR 9'!AV$212</f>
        <v>0</v>
      </c>
      <c r="AH106" s="455"/>
      <c r="AI106" s="461">
        <f>'YEAR 9'!AX$212/100</f>
        <v>0</v>
      </c>
      <c r="AJ106" s="462"/>
      <c r="AK106" s="454">
        <f>'YEAR 9'!AZ$212</f>
        <v>0</v>
      </c>
      <c r="AL106" s="455"/>
      <c r="AM106" s="456">
        <f>'YEAR 9'!BB$212</f>
        <v>0</v>
      </c>
      <c r="AN106" s="455"/>
      <c r="AO106" s="461">
        <f>'YEAR 9'!BD$212/100</f>
        <v>0</v>
      </c>
      <c r="AP106" s="462"/>
      <c r="AQ106" s="454">
        <f>'YEAR 9'!BF$212</f>
        <v>0</v>
      </c>
      <c r="AR106" s="455"/>
      <c r="AS106" s="456">
        <f>'YEAR 9'!BH$212</f>
        <v>0</v>
      </c>
      <c r="AT106" s="455"/>
      <c r="AU106" s="461">
        <f>'YEAR 9'!BJ$212/100</f>
        <v>0</v>
      </c>
      <c r="AV106" s="462"/>
      <c r="AW106" s="454">
        <f>'YEAR 9'!BL$212</f>
        <v>0</v>
      </c>
      <c r="AX106" s="455"/>
      <c r="AY106" s="456">
        <f>'YEAR 9'!BN$212</f>
        <v>0</v>
      </c>
      <c r="AZ106" s="455"/>
      <c r="BA106" s="461">
        <f>'YEAR 9'!BP$212/100</f>
        <v>0</v>
      </c>
      <c r="BB106" s="462"/>
      <c r="BC106" s="454">
        <f>'YEAR 9'!BR$212</f>
        <v>0</v>
      </c>
      <c r="BD106" s="455"/>
      <c r="BE106" s="456">
        <f>'YEAR 9'!BT$212</f>
        <v>0</v>
      </c>
      <c r="BF106" s="455"/>
      <c r="BG106" s="461">
        <f>'YEAR 9'!BV$212/100</f>
        <v>0</v>
      </c>
      <c r="BH106" s="462"/>
      <c r="BI106" s="433">
        <f>'YEAR 9'!BX$212</f>
        <v>0</v>
      </c>
      <c r="BJ106" s="434"/>
      <c r="BK106" s="435"/>
      <c r="BL106" s="1"/>
    </row>
    <row r="107" spans="1:64" s="42" customFormat="1" ht="53.1" customHeight="1" thickBot="1" x14ac:dyDescent="0.35">
      <c r="A107" s="1"/>
      <c r="B107" s="74" t="s">
        <v>38</v>
      </c>
      <c r="C107" s="76"/>
      <c r="D107" s="76"/>
      <c r="E107" s="436">
        <f>IF($C104=0,0,E106/$C104)</f>
        <v>0</v>
      </c>
      <c r="F107" s="437"/>
      <c r="G107" s="438">
        <f>IF($C104=0,0,G106/$C104)</f>
        <v>0</v>
      </c>
      <c r="H107" s="439"/>
      <c r="I107" s="437">
        <f>IF($C104=0,0,I106/$C104)</f>
        <v>0</v>
      </c>
      <c r="J107" s="437"/>
      <c r="K107" s="436">
        <f>G107+I107</f>
        <v>0</v>
      </c>
      <c r="L107" s="440"/>
      <c r="M107" s="438">
        <f>IF($C104=0,0,M106/$C104)</f>
        <v>0</v>
      </c>
      <c r="N107" s="441"/>
      <c r="O107" s="436">
        <f>IF($C104=0,0,O106/$C104)</f>
        <v>0</v>
      </c>
      <c r="P107" s="437"/>
      <c r="Q107" s="436">
        <f>O107-M107</f>
        <v>0</v>
      </c>
      <c r="R107" s="440"/>
      <c r="S107" s="442">
        <f>IF(('YEAR 9'!F$212-'YEAR 9'!AA$212)=0,0,S106/('YEAR 9'!F$212-'YEAR 9'!AA$212))</f>
        <v>0</v>
      </c>
      <c r="T107" s="443"/>
      <c r="U107" s="444">
        <f>IF(('YEAR 9'!F$212-'YEAR 9'!AE$212)=0,0,U106/('YEAR 9'!F$212-'YEAR 9'!AE$212))</f>
        <v>0</v>
      </c>
      <c r="V107" s="443"/>
      <c r="W107" s="444">
        <f>IF(('YEAR 9'!F$212-'YEAR 9'!AI$212)=0,0,W106/('YEAR 9'!F$212-'YEAR 9'!AI$212))</f>
        <v>0</v>
      </c>
      <c r="X107" s="445"/>
      <c r="Y107" s="438">
        <f>IF(('YEAR 9'!F$212-'YEAR 9'!AM$212)=0,0,Y106/('YEAR 9'!F$212-'YEAR 9'!AM$212))</f>
        <v>0</v>
      </c>
      <c r="Z107" s="446"/>
      <c r="AA107" s="447">
        <f>IF(('YEAR 9'!F$212-'YEAR 9'!AQ$212)=0,0,AA106/('YEAR 9'!F$212-'YEAR 9'!AQ$212))</f>
        <v>0</v>
      </c>
      <c r="AB107" s="446"/>
      <c r="AC107" s="463"/>
      <c r="AD107" s="464"/>
      <c r="AE107" s="438">
        <f>IF($C104=0,0,AE106/$C104)</f>
        <v>0</v>
      </c>
      <c r="AF107" s="446"/>
      <c r="AG107" s="447">
        <f>IF($C104=0,0,AG106/$C104)</f>
        <v>0</v>
      </c>
      <c r="AH107" s="446"/>
      <c r="AI107" s="463"/>
      <c r="AJ107" s="464"/>
      <c r="AK107" s="438">
        <f>IF($C104=0,0,AK106/$C104)</f>
        <v>0</v>
      </c>
      <c r="AL107" s="446"/>
      <c r="AM107" s="447">
        <f>IF($C104=0,0,AM106/$C104)</f>
        <v>0</v>
      </c>
      <c r="AN107" s="446"/>
      <c r="AO107" s="463"/>
      <c r="AP107" s="464"/>
      <c r="AQ107" s="438">
        <f>IF($C104=0,0,AQ106/$C104)</f>
        <v>0</v>
      </c>
      <c r="AR107" s="446"/>
      <c r="AS107" s="447">
        <f>IF($C104=0,0,AS106/$C104)</f>
        <v>0</v>
      </c>
      <c r="AT107" s="446"/>
      <c r="AU107" s="463"/>
      <c r="AV107" s="464"/>
      <c r="AW107" s="438">
        <f>IF($C104=0,0,AW106/$C104)</f>
        <v>0</v>
      </c>
      <c r="AX107" s="446"/>
      <c r="AY107" s="447">
        <f>IF($C104=0,0,AY106/$C104)</f>
        <v>0</v>
      </c>
      <c r="AZ107" s="446"/>
      <c r="BA107" s="463"/>
      <c r="BB107" s="464"/>
      <c r="BC107" s="438">
        <f>IF($C104=0,0,BC106/$C104)</f>
        <v>0</v>
      </c>
      <c r="BD107" s="446"/>
      <c r="BE107" s="447">
        <f>IF($C104=0,0,BE106/$C104)</f>
        <v>0</v>
      </c>
      <c r="BF107" s="446"/>
      <c r="BG107" s="463"/>
      <c r="BH107" s="464"/>
      <c r="BI107" s="448">
        <f>IF($C104=0,0,BI106/$C104)</f>
        <v>0</v>
      </c>
      <c r="BJ107" s="442"/>
      <c r="BK107" s="449"/>
      <c r="BL107" s="1"/>
    </row>
    <row r="108" spans="1:64" s="42" customFormat="1" ht="53.1" customHeight="1" thickBot="1" x14ac:dyDescent="0.35">
      <c r="A108" s="1"/>
      <c r="B108" s="422" t="s">
        <v>54</v>
      </c>
      <c r="C108" s="423"/>
      <c r="D108" s="52"/>
      <c r="E108" s="424"/>
      <c r="F108" s="425"/>
      <c r="G108" s="426">
        <f>IF(G106=0,0,G104/G106)</f>
        <v>0</v>
      </c>
      <c r="H108" s="427"/>
      <c r="I108" s="408">
        <f>IF(I106=0,0,I104/I106)</f>
        <v>0</v>
      </c>
      <c r="J108" s="408"/>
      <c r="K108" s="428">
        <f>IF(K106=0,0,K104/K106)</f>
        <v>0</v>
      </c>
      <c r="L108" s="429"/>
      <c r="M108" s="407">
        <f>IF(M106=0,0,M104/M106)</f>
        <v>0</v>
      </c>
      <c r="N108" s="430"/>
      <c r="O108" s="428">
        <f>IF(O106=0,0,O104/O106)</f>
        <v>0</v>
      </c>
      <c r="P108" s="430"/>
      <c r="Q108" s="411"/>
      <c r="R108" s="412"/>
      <c r="S108" s="414">
        <f>IF(S106=0,0,S104/S106)</f>
        <v>0</v>
      </c>
      <c r="T108" s="431"/>
      <c r="U108" s="413">
        <f>IF(U106=0,0,U104/U106)</f>
        <v>0</v>
      </c>
      <c r="V108" s="431"/>
      <c r="W108" s="413">
        <f>IF(W106=0,0,W104/W106)</f>
        <v>0</v>
      </c>
      <c r="X108" s="432"/>
      <c r="Y108" s="426">
        <f>IF(Y106=0,0,Y104/Y106)</f>
        <v>0</v>
      </c>
      <c r="Z108" s="414"/>
      <c r="AA108" s="409">
        <f>IF(AA106=0,0,AA104/AA106)</f>
        <v>0</v>
      </c>
      <c r="AB108" s="410"/>
      <c r="AC108" s="411"/>
      <c r="AD108" s="412"/>
      <c r="AE108" s="407">
        <f>IF(AE106=0,0,AE104/AE106)</f>
        <v>0</v>
      </c>
      <c r="AF108" s="408"/>
      <c r="AG108" s="409">
        <f>IF(AG106=0,0,AG104/AG106)</f>
        <v>0</v>
      </c>
      <c r="AH108" s="410"/>
      <c r="AI108" s="411"/>
      <c r="AJ108" s="412"/>
      <c r="AK108" s="407">
        <f>IF(AK106=0,0,AK104/AK106)</f>
        <v>0</v>
      </c>
      <c r="AL108" s="408"/>
      <c r="AM108" s="409">
        <f>IF(AM106=0,0,AM104/AM106)</f>
        <v>0</v>
      </c>
      <c r="AN108" s="410"/>
      <c r="AO108" s="411"/>
      <c r="AP108" s="412"/>
      <c r="AQ108" s="407">
        <f>IF(AQ106=0,0,AQ104/AQ106)</f>
        <v>0</v>
      </c>
      <c r="AR108" s="408"/>
      <c r="AS108" s="409">
        <f>IF(AS106=0,0,AS104/AS106)</f>
        <v>0</v>
      </c>
      <c r="AT108" s="410"/>
      <c r="AU108" s="411"/>
      <c r="AV108" s="412"/>
      <c r="AW108" s="407">
        <f>IF(AW106=0,0,AW104/AW106)</f>
        <v>0</v>
      </c>
      <c r="AX108" s="408"/>
      <c r="AY108" s="409">
        <f>IF(AY106=0,0,AY104/AY106)</f>
        <v>0</v>
      </c>
      <c r="AZ108" s="410"/>
      <c r="BA108" s="411"/>
      <c r="BB108" s="412"/>
      <c r="BC108" s="407">
        <f>IF(BC106=0,0,BC104/BC106)</f>
        <v>0</v>
      </c>
      <c r="BD108" s="408"/>
      <c r="BE108" s="409">
        <f>IF(BE106=0,0,BE104/BE106)</f>
        <v>0</v>
      </c>
      <c r="BF108" s="410"/>
      <c r="BG108" s="411"/>
      <c r="BH108" s="412"/>
      <c r="BI108" s="413">
        <f>IF(BI106=0,0,BI104/BI106)</f>
        <v>0</v>
      </c>
      <c r="BJ108" s="414"/>
      <c r="BK108" s="415"/>
      <c r="BL108" s="1"/>
    </row>
    <row r="109" spans="1:64" ht="17.100000000000001" customHeight="1" thickTop="1" x14ac:dyDescent="0.3">
      <c r="A109" s="7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1"/>
    </row>
    <row r="110" spans="1:64" ht="17.7" customHeight="1" thickBot="1" x14ac:dyDescent="0.35"/>
    <row r="111" spans="1:64" s="35" customFormat="1" ht="59.85" customHeight="1" thickBot="1" x14ac:dyDescent="0.35">
      <c r="D111" s="487">
        <f>'YEAR 10'!X3</f>
        <v>0</v>
      </c>
      <c r="E111" s="488"/>
      <c r="F111" s="488"/>
      <c r="G111" s="488"/>
      <c r="H111" s="488"/>
      <c r="I111" s="488"/>
      <c r="J111" s="488"/>
      <c r="K111" s="488"/>
      <c r="L111" s="488"/>
      <c r="M111" s="488"/>
      <c r="N111" s="488"/>
      <c r="O111" s="488"/>
      <c r="P111" s="488"/>
      <c r="Q111" s="488"/>
      <c r="R111" s="488"/>
      <c r="S111" s="489"/>
      <c r="T111" s="125" t="s">
        <v>40</v>
      </c>
      <c r="U111" s="125"/>
      <c r="V111" s="125"/>
      <c r="W111" s="125"/>
      <c r="X111" s="125"/>
      <c r="Y111" s="125"/>
      <c r="Z111" s="487">
        <f>'YEAR 10'!K5</f>
        <v>0</v>
      </c>
      <c r="AA111" s="488"/>
      <c r="AB111" s="488"/>
      <c r="AC111" s="488"/>
      <c r="AD111" s="488"/>
      <c r="AE111" s="488"/>
      <c r="AF111" s="488"/>
      <c r="AG111" s="488"/>
      <c r="AH111" s="488"/>
      <c r="AI111" s="488"/>
      <c r="AJ111" s="488"/>
      <c r="AK111" s="488"/>
      <c r="AL111" s="488"/>
      <c r="AM111" s="488"/>
      <c r="AN111" s="488"/>
      <c r="AO111" s="489"/>
      <c r="AP111" s="125" t="s">
        <v>41</v>
      </c>
      <c r="AQ111" s="125"/>
      <c r="AR111" s="125"/>
      <c r="AS111" s="125"/>
      <c r="AT111" s="125"/>
      <c r="AU111" s="487">
        <f>B115</f>
        <v>0</v>
      </c>
      <c r="AV111" s="488"/>
      <c r="AW111" s="488"/>
      <c r="AX111" s="488"/>
      <c r="AY111" s="488"/>
      <c r="AZ111" s="488"/>
      <c r="BA111" s="488"/>
      <c r="BB111" s="488"/>
      <c r="BC111" s="489"/>
    </row>
    <row r="112" spans="1:64" ht="19.2" customHeight="1" x14ac:dyDescent="0.3"/>
    <row r="113" spans="1:64" ht="17.100000000000001" customHeight="1" thickBot="1" x14ac:dyDescent="0.35">
      <c r="A113" s="7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1"/>
    </row>
    <row r="114" spans="1:64" ht="52.35" customHeight="1" thickTop="1" x14ac:dyDescent="0.3">
      <c r="A114" s="1"/>
      <c r="B114" s="79" t="s">
        <v>34</v>
      </c>
      <c r="C114" s="474" t="s">
        <v>0</v>
      </c>
      <c r="D114" s="474" t="s">
        <v>43</v>
      </c>
      <c r="E114" s="474" t="s">
        <v>1</v>
      </c>
      <c r="F114" s="476"/>
      <c r="G114" s="478" t="s">
        <v>2</v>
      </c>
      <c r="H114" s="281"/>
      <c r="I114" s="281"/>
      <c r="J114" s="281"/>
      <c r="K114" s="281"/>
      <c r="L114" s="284"/>
      <c r="M114" s="478" t="s">
        <v>3</v>
      </c>
      <c r="N114" s="281"/>
      <c r="O114" s="281"/>
      <c r="P114" s="281"/>
      <c r="Q114" s="281"/>
      <c r="R114" s="284"/>
      <c r="S114" s="479" t="s">
        <v>4</v>
      </c>
      <c r="T114" s="479"/>
      <c r="U114" s="481" t="s">
        <v>5</v>
      </c>
      <c r="V114" s="482"/>
      <c r="W114" s="481" t="s">
        <v>6</v>
      </c>
      <c r="X114" s="485"/>
      <c r="Y114" s="478" t="s">
        <v>7</v>
      </c>
      <c r="Z114" s="281"/>
      <c r="AA114" s="281"/>
      <c r="AB114" s="281"/>
      <c r="AC114" s="281"/>
      <c r="AD114" s="284"/>
      <c r="AE114" s="478" t="s">
        <v>8</v>
      </c>
      <c r="AF114" s="281"/>
      <c r="AG114" s="281"/>
      <c r="AH114" s="281"/>
      <c r="AI114" s="281"/>
      <c r="AJ114" s="284"/>
      <c r="AK114" s="478" t="s">
        <v>9</v>
      </c>
      <c r="AL114" s="281"/>
      <c r="AM114" s="281"/>
      <c r="AN114" s="281"/>
      <c r="AO114" s="281"/>
      <c r="AP114" s="284"/>
      <c r="AQ114" s="478" t="s">
        <v>10</v>
      </c>
      <c r="AR114" s="281"/>
      <c r="AS114" s="281"/>
      <c r="AT114" s="281"/>
      <c r="AU114" s="281"/>
      <c r="AV114" s="284"/>
      <c r="AW114" s="478" t="s">
        <v>11</v>
      </c>
      <c r="AX114" s="281"/>
      <c r="AY114" s="281"/>
      <c r="AZ114" s="281"/>
      <c r="BA114" s="281"/>
      <c r="BB114" s="284"/>
      <c r="BC114" s="478" t="s">
        <v>12</v>
      </c>
      <c r="BD114" s="281"/>
      <c r="BE114" s="281"/>
      <c r="BF114" s="281"/>
      <c r="BG114" s="281"/>
      <c r="BH114" s="284"/>
      <c r="BI114" s="285" t="s">
        <v>39</v>
      </c>
      <c r="BJ114" s="286"/>
      <c r="BK114" s="287"/>
      <c r="BL114" s="1"/>
    </row>
    <row r="115" spans="1:64" ht="52.35" customHeight="1" thickBot="1" x14ac:dyDescent="0.35">
      <c r="A115" s="2"/>
      <c r="B115" s="101">
        <f>'YEAR 10'!BD5</f>
        <v>0</v>
      </c>
      <c r="C115" s="475"/>
      <c r="D115" s="475" t="s">
        <v>26</v>
      </c>
      <c r="E115" s="475"/>
      <c r="F115" s="477"/>
      <c r="G115" s="416" t="s">
        <v>14</v>
      </c>
      <c r="H115" s="274"/>
      <c r="I115" s="417" t="s">
        <v>15</v>
      </c>
      <c r="J115" s="418"/>
      <c r="K115" s="419" t="s">
        <v>16</v>
      </c>
      <c r="L115" s="420" t="s">
        <v>17</v>
      </c>
      <c r="M115" s="421" t="s">
        <v>18</v>
      </c>
      <c r="N115" s="302"/>
      <c r="O115" s="418" t="s">
        <v>19</v>
      </c>
      <c r="P115" s="418"/>
      <c r="Q115" s="419" t="s">
        <v>16</v>
      </c>
      <c r="R115" s="420"/>
      <c r="S115" s="480"/>
      <c r="T115" s="480"/>
      <c r="U115" s="483"/>
      <c r="V115" s="484"/>
      <c r="W115" s="483"/>
      <c r="X115" s="486"/>
      <c r="Y115" s="416" t="s">
        <v>20</v>
      </c>
      <c r="Z115" s="274"/>
      <c r="AA115" s="417" t="s">
        <v>21</v>
      </c>
      <c r="AB115" s="302" t="s">
        <v>22</v>
      </c>
      <c r="AC115" s="418" t="s">
        <v>23</v>
      </c>
      <c r="AD115" s="420"/>
      <c r="AE115" s="416" t="s">
        <v>20</v>
      </c>
      <c r="AF115" s="274"/>
      <c r="AG115" s="417" t="s">
        <v>21</v>
      </c>
      <c r="AH115" s="302" t="s">
        <v>22</v>
      </c>
      <c r="AI115" s="418" t="s">
        <v>23</v>
      </c>
      <c r="AJ115" s="420"/>
      <c r="AK115" s="416" t="s">
        <v>20</v>
      </c>
      <c r="AL115" s="274"/>
      <c r="AM115" s="417" t="s">
        <v>21</v>
      </c>
      <c r="AN115" s="302" t="s">
        <v>22</v>
      </c>
      <c r="AO115" s="418" t="s">
        <v>23</v>
      </c>
      <c r="AP115" s="420"/>
      <c r="AQ115" s="416" t="s">
        <v>20</v>
      </c>
      <c r="AR115" s="274"/>
      <c r="AS115" s="417" t="s">
        <v>21</v>
      </c>
      <c r="AT115" s="302" t="s">
        <v>22</v>
      </c>
      <c r="AU115" s="418" t="s">
        <v>23</v>
      </c>
      <c r="AV115" s="420"/>
      <c r="AW115" s="416" t="s">
        <v>20</v>
      </c>
      <c r="AX115" s="274"/>
      <c r="AY115" s="417" t="s">
        <v>21</v>
      </c>
      <c r="AZ115" s="302" t="s">
        <v>22</v>
      </c>
      <c r="BA115" s="418" t="s">
        <v>23</v>
      </c>
      <c r="BB115" s="420"/>
      <c r="BC115" s="416" t="s">
        <v>20</v>
      </c>
      <c r="BD115" s="274"/>
      <c r="BE115" s="417" t="s">
        <v>21</v>
      </c>
      <c r="BF115" s="302" t="s">
        <v>22</v>
      </c>
      <c r="BG115" s="418" t="s">
        <v>23</v>
      </c>
      <c r="BH115" s="420"/>
      <c r="BI115" s="288"/>
      <c r="BJ115" s="289"/>
      <c r="BK115" s="290"/>
      <c r="BL115" s="2"/>
    </row>
    <row r="116" spans="1:64" s="42" customFormat="1" ht="53.1" customHeight="1" x14ac:dyDescent="0.3">
      <c r="A116" s="1"/>
      <c r="B116" s="72" t="s">
        <v>35</v>
      </c>
      <c r="C116" s="73">
        <f>'YEAR 10'!H$211</f>
        <v>0</v>
      </c>
      <c r="D116" s="73">
        <f>'YEAR 10'!I$211</f>
        <v>0</v>
      </c>
      <c r="E116" s="470">
        <f>'YEAR 10'!J$211</f>
        <v>0</v>
      </c>
      <c r="F116" s="434"/>
      <c r="G116" s="433">
        <f>'YEAR 10'!L$211</f>
        <v>0</v>
      </c>
      <c r="H116" s="466"/>
      <c r="I116" s="465">
        <f>'YEAR 10'!N$211</f>
        <v>0</v>
      </c>
      <c r="J116" s="434"/>
      <c r="K116" s="470">
        <f>I116+G116</f>
        <v>0</v>
      </c>
      <c r="L116" s="471"/>
      <c r="M116" s="433">
        <f>'YEAR 10'!R$211</f>
        <v>0</v>
      </c>
      <c r="N116" s="466"/>
      <c r="O116" s="465">
        <f>'YEAR 10'!T$211</f>
        <v>0</v>
      </c>
      <c r="P116" s="434"/>
      <c r="Q116" s="470">
        <f>O116-M116</f>
        <v>0</v>
      </c>
      <c r="R116" s="471"/>
      <c r="S116" s="472">
        <f>'YEAR 10'!Z$211</f>
        <v>0</v>
      </c>
      <c r="T116" s="473"/>
      <c r="U116" s="470">
        <f>'YEAR 10'!AD$211</f>
        <v>0</v>
      </c>
      <c r="V116" s="473"/>
      <c r="W116" s="470">
        <f>'YEAR 10'!AH$211</f>
        <v>0</v>
      </c>
      <c r="X116" s="471"/>
      <c r="Y116" s="433">
        <f>'YEAR 10'!AL$211</f>
        <v>0</v>
      </c>
      <c r="Z116" s="466"/>
      <c r="AA116" s="465">
        <f>'YEAR 10'!AP$211</f>
        <v>0</v>
      </c>
      <c r="AB116" s="466"/>
      <c r="AC116" s="461">
        <f>'YEAR 10'!AR$211/100</f>
        <v>0</v>
      </c>
      <c r="AD116" s="462"/>
      <c r="AE116" s="433">
        <f>'YEAR 10'!AT$211</f>
        <v>0</v>
      </c>
      <c r="AF116" s="466"/>
      <c r="AG116" s="465">
        <f>'YEAR 10'!AV$211</f>
        <v>0</v>
      </c>
      <c r="AH116" s="466"/>
      <c r="AI116" s="461">
        <f>'YEAR 10'!AX$211/100</f>
        <v>0</v>
      </c>
      <c r="AJ116" s="462"/>
      <c r="AK116" s="433">
        <f>'YEAR 10'!AZ$211</f>
        <v>0</v>
      </c>
      <c r="AL116" s="466"/>
      <c r="AM116" s="465">
        <f>'YEAR 10'!BB$211</f>
        <v>0</v>
      </c>
      <c r="AN116" s="466"/>
      <c r="AO116" s="461">
        <f>'YEAR 10'!BD$211/100</f>
        <v>0</v>
      </c>
      <c r="AP116" s="462"/>
      <c r="AQ116" s="433">
        <f>'YEAR 10'!BF$211</f>
        <v>0</v>
      </c>
      <c r="AR116" s="466"/>
      <c r="AS116" s="465">
        <f>'YEAR 10'!BH$211</f>
        <v>0</v>
      </c>
      <c r="AT116" s="466"/>
      <c r="AU116" s="461">
        <f>'YEAR 10'!BJ$211/100</f>
        <v>0</v>
      </c>
      <c r="AV116" s="462"/>
      <c r="AW116" s="433">
        <f>'YEAR 10'!BL$211</f>
        <v>0</v>
      </c>
      <c r="AX116" s="466"/>
      <c r="AY116" s="465">
        <f>'YEAR 10'!BN$211</f>
        <v>0</v>
      </c>
      <c r="AZ116" s="466"/>
      <c r="BA116" s="461">
        <f>'YEAR 10'!BP$211/100</f>
        <v>0</v>
      </c>
      <c r="BB116" s="462"/>
      <c r="BC116" s="433">
        <f>'YEAR 10'!BR$211</f>
        <v>0</v>
      </c>
      <c r="BD116" s="466"/>
      <c r="BE116" s="465">
        <f>'YEAR 10'!BT$211</f>
        <v>0</v>
      </c>
      <c r="BF116" s="466"/>
      <c r="BG116" s="461">
        <f>'YEAR 10'!BV$211/100</f>
        <v>0</v>
      </c>
      <c r="BH116" s="462"/>
      <c r="BI116" s="433">
        <f>'YEAR 10'!BX$211</f>
        <v>0</v>
      </c>
      <c r="BJ116" s="434"/>
      <c r="BK116" s="435"/>
      <c r="BL116" s="1"/>
    </row>
    <row r="117" spans="1:64" s="42" customFormat="1" ht="53.1" customHeight="1" thickBot="1" x14ac:dyDescent="0.35">
      <c r="A117" s="1"/>
      <c r="B117" s="74" t="s">
        <v>36</v>
      </c>
      <c r="C117" s="467">
        <f>IF(C116=0,0,D116/C116)</f>
        <v>0</v>
      </c>
      <c r="D117" s="468"/>
      <c r="E117" s="444">
        <f>IF($C116=0,0,E116/$C116)</f>
        <v>0</v>
      </c>
      <c r="F117" s="442"/>
      <c r="G117" s="448">
        <f>IF($C116=0,0,G116/$C116)</f>
        <v>0</v>
      </c>
      <c r="H117" s="469"/>
      <c r="I117" s="442">
        <f t="shared" ref="I117" si="117">IF($C116=0,0,I116/$C116)</f>
        <v>0</v>
      </c>
      <c r="J117" s="442"/>
      <c r="K117" s="444">
        <f>I117+G117</f>
        <v>0</v>
      </c>
      <c r="L117" s="445"/>
      <c r="M117" s="448">
        <f t="shared" ref="M117" si="118">IF($C116=0,0,M116/$C116)</f>
        <v>0</v>
      </c>
      <c r="N117" s="443"/>
      <c r="O117" s="444">
        <f t="shared" ref="O117" si="119">IF($C116=0,0,O116/$C116)</f>
        <v>0</v>
      </c>
      <c r="P117" s="442"/>
      <c r="Q117" s="444">
        <f>O117-M117</f>
        <v>0</v>
      </c>
      <c r="R117" s="445"/>
      <c r="S117" s="442">
        <f>IF(('YEAR 10'!F$212-'YEAR 10'!AA$211)=0,0,S116/('YEAR 10'!F$212-'YEAR 10'!AA$211))</f>
        <v>0</v>
      </c>
      <c r="T117" s="443"/>
      <c r="U117" s="444">
        <f>IF(('YEAR 10'!F$212-'YEAR 10'!AE$211)=0,0,U116/('YEAR 10'!F$212-'YEAR 10'!AE$211))</f>
        <v>0</v>
      </c>
      <c r="V117" s="443"/>
      <c r="W117" s="444">
        <f>IF(('YEAR 10'!F$212-'YEAR 10'!AI$211)=0,0,W116/('YEAR 10'!F$212-'YEAR 10'!AI$211))</f>
        <v>0</v>
      </c>
      <c r="X117" s="445"/>
      <c r="Y117" s="448">
        <f>IF(('YEAR 10'!F$212-'YEAR 10'!AM$211)=0,0,Y116/('YEAR 10'!F$212-'YEAR 10'!AM$211))</f>
        <v>0</v>
      </c>
      <c r="Z117" s="451"/>
      <c r="AA117" s="450">
        <f>IF(('YEAR 10'!F$212-'YEAR 10'!AQ$211)=0,0,AA116/('YEAR 10'!F$212-'YEAR 10'!AQ$211))</f>
        <v>0</v>
      </c>
      <c r="AB117" s="451"/>
      <c r="AC117" s="463"/>
      <c r="AD117" s="464"/>
      <c r="AE117" s="448">
        <f t="shared" ref="AE117" si="120">IF($C116=0,0,AE116/$C116)</f>
        <v>0</v>
      </c>
      <c r="AF117" s="451"/>
      <c r="AG117" s="450">
        <f t="shared" ref="AG117" si="121">IF($C116=0,0,AG116/$C116)</f>
        <v>0</v>
      </c>
      <c r="AH117" s="451"/>
      <c r="AI117" s="463"/>
      <c r="AJ117" s="464"/>
      <c r="AK117" s="448">
        <f t="shared" ref="AK117" si="122">IF($C116=0,0,AK116/$C116)</f>
        <v>0</v>
      </c>
      <c r="AL117" s="451"/>
      <c r="AM117" s="450">
        <f t="shared" ref="AM117" si="123">IF($C116=0,0,AM116/$C116)</f>
        <v>0</v>
      </c>
      <c r="AN117" s="451"/>
      <c r="AO117" s="463"/>
      <c r="AP117" s="464"/>
      <c r="AQ117" s="448">
        <f t="shared" ref="AQ117" si="124">IF($C116=0,0,AQ116/$C116)</f>
        <v>0</v>
      </c>
      <c r="AR117" s="451"/>
      <c r="AS117" s="450">
        <f t="shared" ref="AS117" si="125">IF($C116=0,0,AS116/$C116)</f>
        <v>0</v>
      </c>
      <c r="AT117" s="451"/>
      <c r="AU117" s="463"/>
      <c r="AV117" s="464"/>
      <c r="AW117" s="448">
        <f t="shared" ref="AW117" si="126">IF($C116=0,0,AW116/$C116)</f>
        <v>0</v>
      </c>
      <c r="AX117" s="451"/>
      <c r="AY117" s="450">
        <f t="shared" ref="AY117" si="127">IF($C116=0,0,AY116/$C116)</f>
        <v>0</v>
      </c>
      <c r="AZ117" s="451"/>
      <c r="BA117" s="463"/>
      <c r="BB117" s="464"/>
      <c r="BC117" s="448">
        <f t="shared" ref="BC117" si="128">IF($C116=0,0,BC116/$C116)</f>
        <v>0</v>
      </c>
      <c r="BD117" s="451"/>
      <c r="BE117" s="450">
        <f t="shared" ref="BE117" si="129">IF($C116=0,0,BE116/$C116)</f>
        <v>0</v>
      </c>
      <c r="BF117" s="451"/>
      <c r="BG117" s="463"/>
      <c r="BH117" s="464"/>
      <c r="BI117" s="448">
        <f>IF(C116=0,0,BI116/C116)</f>
        <v>0</v>
      </c>
      <c r="BJ117" s="442"/>
      <c r="BK117" s="449"/>
      <c r="BL117" s="1"/>
    </row>
    <row r="118" spans="1:64" s="42" customFormat="1" ht="53.1" customHeight="1" x14ac:dyDescent="0.3">
      <c r="A118" s="1"/>
      <c r="B118" s="72" t="s">
        <v>37</v>
      </c>
      <c r="C118" s="75"/>
      <c r="D118" s="75"/>
      <c r="E118" s="452">
        <f>'YEAR 10'!J$212</f>
        <v>0</v>
      </c>
      <c r="F118" s="453"/>
      <c r="G118" s="454">
        <f>'YEAR 10'!L$212</f>
        <v>0</v>
      </c>
      <c r="H118" s="455"/>
      <c r="I118" s="456">
        <f>'YEAR 10'!N$212</f>
        <v>0</v>
      </c>
      <c r="J118" s="453"/>
      <c r="K118" s="452">
        <f>G118+I118</f>
        <v>0</v>
      </c>
      <c r="L118" s="457"/>
      <c r="M118" s="454">
        <f>'YEAR 10'!R$212</f>
        <v>0</v>
      </c>
      <c r="N118" s="455"/>
      <c r="O118" s="456">
        <f>'YEAR 10'!T$212</f>
        <v>0</v>
      </c>
      <c r="P118" s="453"/>
      <c r="Q118" s="452">
        <f>O118-M118</f>
        <v>0</v>
      </c>
      <c r="R118" s="458"/>
      <c r="S118" s="459">
        <f>'YEAR 10'!Z$212</f>
        <v>0</v>
      </c>
      <c r="T118" s="460"/>
      <c r="U118" s="452">
        <f>'YEAR 10'!AD$212</f>
        <v>0</v>
      </c>
      <c r="V118" s="460"/>
      <c r="W118" s="452">
        <f>'YEAR 10'!AH$212</f>
        <v>0</v>
      </c>
      <c r="X118" s="458"/>
      <c r="Y118" s="454">
        <f>'YEAR 10'!AL$212</f>
        <v>0</v>
      </c>
      <c r="Z118" s="455"/>
      <c r="AA118" s="456">
        <f>'YEAR 10'!AP$212</f>
        <v>0</v>
      </c>
      <c r="AB118" s="455"/>
      <c r="AC118" s="461">
        <f>'YEAR 10'!AR$212/100</f>
        <v>0</v>
      </c>
      <c r="AD118" s="462"/>
      <c r="AE118" s="454">
        <f>'YEAR 10'!AT$212</f>
        <v>0</v>
      </c>
      <c r="AF118" s="455"/>
      <c r="AG118" s="456">
        <f>'YEAR 10'!AV$212</f>
        <v>0</v>
      </c>
      <c r="AH118" s="455"/>
      <c r="AI118" s="461">
        <f>'YEAR 10'!AX$212/100</f>
        <v>0</v>
      </c>
      <c r="AJ118" s="462"/>
      <c r="AK118" s="454">
        <f>'YEAR 10'!AZ$212</f>
        <v>0</v>
      </c>
      <c r="AL118" s="455"/>
      <c r="AM118" s="456">
        <f>'YEAR 10'!BB$212</f>
        <v>0</v>
      </c>
      <c r="AN118" s="455"/>
      <c r="AO118" s="461">
        <f>'YEAR 10'!BD$212/100</f>
        <v>0</v>
      </c>
      <c r="AP118" s="462"/>
      <c r="AQ118" s="454">
        <f>'YEAR 10'!BF$212</f>
        <v>0</v>
      </c>
      <c r="AR118" s="455"/>
      <c r="AS118" s="456">
        <f>'YEAR 10'!BH$212</f>
        <v>0</v>
      </c>
      <c r="AT118" s="455"/>
      <c r="AU118" s="461">
        <f>'YEAR 10'!BJ$212/100</f>
        <v>0</v>
      </c>
      <c r="AV118" s="462"/>
      <c r="AW118" s="454">
        <f>'YEAR 10'!BL$212</f>
        <v>0</v>
      </c>
      <c r="AX118" s="455"/>
      <c r="AY118" s="456">
        <f>'YEAR 10'!BN$212</f>
        <v>0</v>
      </c>
      <c r="AZ118" s="455"/>
      <c r="BA118" s="461">
        <f>'YEAR 10'!BP$212/100</f>
        <v>0</v>
      </c>
      <c r="BB118" s="462"/>
      <c r="BC118" s="454">
        <f>'YEAR 10'!BR$212</f>
        <v>0</v>
      </c>
      <c r="BD118" s="455"/>
      <c r="BE118" s="456">
        <f>'YEAR 10'!BT$212</f>
        <v>0</v>
      </c>
      <c r="BF118" s="455"/>
      <c r="BG118" s="461">
        <f>'YEAR 10'!BV$212/100</f>
        <v>0</v>
      </c>
      <c r="BH118" s="462"/>
      <c r="BI118" s="433">
        <f>'YEAR 10'!BX$212</f>
        <v>0</v>
      </c>
      <c r="BJ118" s="434"/>
      <c r="BK118" s="435"/>
      <c r="BL118" s="1"/>
    </row>
    <row r="119" spans="1:64" s="42" customFormat="1" ht="53.1" customHeight="1" thickBot="1" x14ac:dyDescent="0.35">
      <c r="A119" s="1"/>
      <c r="B119" s="74" t="s">
        <v>38</v>
      </c>
      <c r="C119" s="76"/>
      <c r="D119" s="76"/>
      <c r="E119" s="436">
        <f>IF($C116=0,0,E118/$C116)</f>
        <v>0</v>
      </c>
      <c r="F119" s="437"/>
      <c r="G119" s="438">
        <f>IF($C116=0,0,G118/$C116)</f>
        <v>0</v>
      </c>
      <c r="H119" s="439"/>
      <c r="I119" s="437">
        <f>IF($C116=0,0,I118/$C116)</f>
        <v>0</v>
      </c>
      <c r="J119" s="437"/>
      <c r="K119" s="436">
        <f>G119+I119</f>
        <v>0</v>
      </c>
      <c r="L119" s="440"/>
      <c r="M119" s="438">
        <f>IF($C116=0,0,M118/$C116)</f>
        <v>0</v>
      </c>
      <c r="N119" s="441"/>
      <c r="O119" s="436">
        <f>IF($C116=0,0,O118/$C116)</f>
        <v>0</v>
      </c>
      <c r="P119" s="437"/>
      <c r="Q119" s="436">
        <f>O119-M119</f>
        <v>0</v>
      </c>
      <c r="R119" s="440"/>
      <c r="S119" s="442">
        <f>IF(('YEAR 10'!F$212-'YEAR 10'!AA$212)=0,0,S118/('YEAR 10'!F$212-'YEAR 10'!AA$212))</f>
        <v>0</v>
      </c>
      <c r="T119" s="443"/>
      <c r="U119" s="444">
        <f>IF(('YEAR 10'!F$212-'YEAR 10'!AE$212)=0,0,U118/('YEAR 10'!F$212-'YEAR 10'!AE$212))</f>
        <v>0</v>
      </c>
      <c r="V119" s="443"/>
      <c r="W119" s="444">
        <f>IF(('YEAR 10'!F$212-'YEAR 10'!AI$212)=0,0,W118/('YEAR 10'!F$212-'YEAR 10'!AI$212))</f>
        <v>0</v>
      </c>
      <c r="X119" s="445"/>
      <c r="Y119" s="438">
        <f>IF(('YEAR 10'!F$212-'YEAR 10'!AM$212)=0,0,Y118/('YEAR 10'!F$212-'YEAR 10'!AM$212))</f>
        <v>0</v>
      </c>
      <c r="Z119" s="446"/>
      <c r="AA119" s="447">
        <f>IF(('YEAR 10'!F$212-'YEAR 10'!AQ$212)=0,0,AA118/('YEAR 10'!F$212-'YEAR 10'!AQ$212))</f>
        <v>0</v>
      </c>
      <c r="AB119" s="446"/>
      <c r="AC119" s="463"/>
      <c r="AD119" s="464"/>
      <c r="AE119" s="438">
        <f>IF($C116=0,0,AE118/$C116)</f>
        <v>0</v>
      </c>
      <c r="AF119" s="446"/>
      <c r="AG119" s="447">
        <f>IF($C116=0,0,AG118/$C116)</f>
        <v>0</v>
      </c>
      <c r="AH119" s="446"/>
      <c r="AI119" s="463"/>
      <c r="AJ119" s="464"/>
      <c r="AK119" s="438">
        <f>IF($C116=0,0,AK118/$C116)</f>
        <v>0</v>
      </c>
      <c r="AL119" s="446"/>
      <c r="AM119" s="447">
        <f>IF($C116=0,0,AM118/$C116)</f>
        <v>0</v>
      </c>
      <c r="AN119" s="446"/>
      <c r="AO119" s="463"/>
      <c r="AP119" s="464"/>
      <c r="AQ119" s="438">
        <f>IF($C116=0,0,AQ118/$C116)</f>
        <v>0</v>
      </c>
      <c r="AR119" s="446"/>
      <c r="AS119" s="447">
        <f>IF($C116=0,0,AS118/$C116)</f>
        <v>0</v>
      </c>
      <c r="AT119" s="446"/>
      <c r="AU119" s="463"/>
      <c r="AV119" s="464"/>
      <c r="AW119" s="438">
        <f>IF($C116=0,0,AW118/$C116)</f>
        <v>0</v>
      </c>
      <c r="AX119" s="446"/>
      <c r="AY119" s="447">
        <f>IF($C116=0,0,AY118/$C116)</f>
        <v>0</v>
      </c>
      <c r="AZ119" s="446"/>
      <c r="BA119" s="463"/>
      <c r="BB119" s="464"/>
      <c r="BC119" s="438">
        <f>IF($C116=0,0,BC118/$C116)</f>
        <v>0</v>
      </c>
      <c r="BD119" s="446"/>
      <c r="BE119" s="447">
        <f>IF($C116=0,0,BE118/$C116)</f>
        <v>0</v>
      </c>
      <c r="BF119" s="446"/>
      <c r="BG119" s="463"/>
      <c r="BH119" s="464"/>
      <c r="BI119" s="448">
        <f>IF($C116=0,0,BI118/$C116)</f>
        <v>0</v>
      </c>
      <c r="BJ119" s="442"/>
      <c r="BK119" s="449"/>
      <c r="BL119" s="1"/>
    </row>
    <row r="120" spans="1:64" s="42" customFormat="1" ht="53.1" customHeight="1" thickBot="1" x14ac:dyDescent="0.35">
      <c r="A120" s="1"/>
      <c r="B120" s="422" t="s">
        <v>54</v>
      </c>
      <c r="C120" s="423"/>
      <c r="D120" s="52"/>
      <c r="E120" s="424"/>
      <c r="F120" s="425"/>
      <c r="G120" s="426">
        <f>IF(G118=0,0,G116/G118)</f>
        <v>0</v>
      </c>
      <c r="H120" s="427"/>
      <c r="I120" s="408">
        <f>IF(I118=0,0,I116/I118)</f>
        <v>0</v>
      </c>
      <c r="J120" s="408"/>
      <c r="K120" s="428">
        <f>IF(K118=0,0,K116/K118)</f>
        <v>0</v>
      </c>
      <c r="L120" s="429"/>
      <c r="M120" s="407">
        <f>IF(M118=0,0,M116/M118)</f>
        <v>0</v>
      </c>
      <c r="N120" s="430"/>
      <c r="O120" s="413">
        <f>IF(O118=0,0,O116/O118)</f>
        <v>0</v>
      </c>
      <c r="P120" s="431"/>
      <c r="Q120" s="411"/>
      <c r="R120" s="412"/>
      <c r="S120" s="414">
        <f>IF(S118=0,0,S116/S118)</f>
        <v>0</v>
      </c>
      <c r="T120" s="431"/>
      <c r="U120" s="413">
        <f>IF(U118=0,0,U116/U118)</f>
        <v>0</v>
      </c>
      <c r="V120" s="431"/>
      <c r="W120" s="413">
        <f>IF(W118=0,0,W116/W118)</f>
        <v>0</v>
      </c>
      <c r="X120" s="432"/>
      <c r="Y120" s="426">
        <f>IF(Y118=0,0,Y116/Y118)</f>
        <v>0</v>
      </c>
      <c r="Z120" s="414"/>
      <c r="AA120" s="409">
        <f>IF(AA118=0,0,AA116/AA118)</f>
        <v>0</v>
      </c>
      <c r="AB120" s="410"/>
      <c r="AC120" s="411"/>
      <c r="AD120" s="412"/>
      <c r="AE120" s="426">
        <f>IF(AE118=0,0,AE116/AE118)</f>
        <v>0</v>
      </c>
      <c r="AF120" s="414"/>
      <c r="AG120" s="409">
        <f>IF(AG118=0,0,AG116/AG118)</f>
        <v>0</v>
      </c>
      <c r="AH120" s="410"/>
      <c r="AI120" s="411"/>
      <c r="AJ120" s="412"/>
      <c r="AK120" s="407">
        <f>IF(AK118=0,0,AK116/AK118)</f>
        <v>0</v>
      </c>
      <c r="AL120" s="408"/>
      <c r="AM120" s="409">
        <f>IF(AM118=0,0,AM116/AM118)</f>
        <v>0</v>
      </c>
      <c r="AN120" s="410"/>
      <c r="AO120" s="411"/>
      <c r="AP120" s="412"/>
      <c r="AQ120" s="407">
        <f>IF(AQ118=0,0,AQ116/AQ118)</f>
        <v>0</v>
      </c>
      <c r="AR120" s="408"/>
      <c r="AS120" s="409">
        <f>IF(AS118=0,0,AS116/AS118)</f>
        <v>0</v>
      </c>
      <c r="AT120" s="410"/>
      <c r="AU120" s="411"/>
      <c r="AV120" s="412"/>
      <c r="AW120" s="407">
        <f>IF(AW118=0,0,AW116/AW118)</f>
        <v>0</v>
      </c>
      <c r="AX120" s="408"/>
      <c r="AY120" s="409">
        <f>IF(AY118=0,0,AY116/AY118)</f>
        <v>0</v>
      </c>
      <c r="AZ120" s="410"/>
      <c r="BA120" s="411"/>
      <c r="BB120" s="412"/>
      <c r="BC120" s="407">
        <f>IF(BC118=0,0,BC116/BC118)</f>
        <v>0</v>
      </c>
      <c r="BD120" s="408"/>
      <c r="BE120" s="409">
        <f>IF(BE118=0,0,BE116/BE118)</f>
        <v>0</v>
      </c>
      <c r="BF120" s="410"/>
      <c r="BG120" s="411"/>
      <c r="BH120" s="412"/>
      <c r="BI120" s="413">
        <f>IF(BI118=0,0,BI116/BI118)</f>
        <v>0</v>
      </c>
      <c r="BJ120" s="414"/>
      <c r="BK120" s="415"/>
      <c r="BL120" s="1"/>
    </row>
    <row r="121" spans="1:64" ht="17.100000000000001" customHeight="1" thickTop="1" x14ac:dyDescent="0.3">
      <c r="A121" s="7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1"/>
    </row>
    <row r="122" spans="1:64" s="43" customFormat="1" ht="17.100000000000001" customHeight="1" x14ac:dyDescent="0.3">
      <c r="A122" s="6"/>
      <c r="BL122" s="6"/>
    </row>
    <row r="123" spans="1:64" s="44" customFormat="1" ht="37.5" customHeight="1" x14ac:dyDescent="0.3">
      <c r="A123" s="492" t="s">
        <v>50</v>
      </c>
      <c r="B123" s="492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2"/>
      <c r="X123" s="492"/>
      <c r="Y123" s="492"/>
      <c r="Z123" s="492"/>
      <c r="AA123" s="492"/>
      <c r="AB123" s="492"/>
      <c r="AC123" s="492"/>
      <c r="AD123" s="492"/>
      <c r="AE123" s="492"/>
      <c r="AF123" s="492"/>
      <c r="AG123" s="492"/>
      <c r="AH123" s="492"/>
      <c r="AI123" s="492"/>
      <c r="AJ123" s="492"/>
      <c r="AK123" s="492"/>
      <c r="AL123" s="492"/>
      <c r="AM123" s="492"/>
      <c r="AN123" s="492"/>
      <c r="AO123" s="492"/>
      <c r="AP123" s="492"/>
      <c r="AQ123" s="492"/>
      <c r="AR123" s="492"/>
      <c r="AS123" s="492"/>
      <c r="AT123" s="492"/>
      <c r="AU123" s="492"/>
      <c r="AV123" s="492"/>
      <c r="AW123" s="492"/>
      <c r="AX123" s="492"/>
      <c r="AY123" s="492"/>
      <c r="AZ123" s="492"/>
      <c r="BA123" s="492"/>
      <c r="BB123" s="492"/>
      <c r="BC123" s="492"/>
      <c r="BD123" s="492"/>
      <c r="BE123" s="492"/>
      <c r="BF123" s="492"/>
      <c r="BG123" s="492"/>
      <c r="BH123" s="492"/>
      <c r="BI123" s="492"/>
      <c r="BJ123" s="492"/>
      <c r="BK123" s="492"/>
      <c r="BL123" s="492"/>
    </row>
    <row r="124" spans="1:64" s="45" customFormat="1" ht="11.25" customHeight="1" x14ac:dyDescent="0.3">
      <c r="A124" s="6"/>
      <c r="BL124" s="6"/>
    </row>
    <row r="125" spans="1:64" s="45" customFormat="1" ht="32.25" customHeight="1" x14ac:dyDescent="0.3">
      <c r="A125" s="6"/>
      <c r="P125" s="493" t="s">
        <v>51</v>
      </c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93"/>
      <c r="AF125" s="493"/>
      <c r="AG125" s="493"/>
      <c r="AH125" s="493"/>
      <c r="AI125" s="493"/>
      <c r="AJ125" s="493"/>
      <c r="AK125" s="493"/>
      <c r="AL125" s="493"/>
      <c r="AM125" s="493"/>
      <c r="AN125" s="493"/>
      <c r="AO125" s="493"/>
      <c r="AP125" s="493"/>
      <c r="AQ125" s="493"/>
      <c r="AR125" s="493"/>
      <c r="BL125" s="6"/>
    </row>
    <row r="126" spans="1:64" s="45" customFormat="1" ht="11.25" customHeight="1" thickBot="1" x14ac:dyDescent="0.35">
      <c r="A126" s="6"/>
      <c r="BL126" s="6"/>
    </row>
    <row r="127" spans="1:64" s="45" customFormat="1" ht="46.5" customHeight="1" thickBot="1" x14ac:dyDescent="0.35">
      <c r="A127" s="6"/>
      <c r="E127" s="487">
        <f>D3</f>
        <v>0</v>
      </c>
      <c r="F127" s="488"/>
      <c r="G127" s="488"/>
      <c r="H127" s="488"/>
      <c r="I127" s="488"/>
      <c r="J127" s="488"/>
      <c r="K127" s="488"/>
      <c r="L127" s="488"/>
      <c r="M127" s="488"/>
      <c r="N127" s="488"/>
      <c r="O127" s="488"/>
      <c r="P127" s="488"/>
      <c r="Q127" s="488"/>
      <c r="R127" s="488"/>
      <c r="S127" s="488"/>
      <c r="T127" s="488"/>
      <c r="U127" s="488"/>
      <c r="V127" s="488"/>
      <c r="W127" s="488"/>
      <c r="X127" s="488"/>
      <c r="Y127" s="488"/>
      <c r="Z127" s="488"/>
      <c r="AA127" s="488"/>
      <c r="AB127" s="488"/>
      <c r="AC127" s="488"/>
      <c r="AD127" s="488"/>
      <c r="AE127" s="488"/>
      <c r="AF127" s="488"/>
      <c r="AG127" s="488"/>
      <c r="AH127" s="488"/>
      <c r="AI127" s="488"/>
      <c r="AJ127" s="488"/>
      <c r="AK127" s="488"/>
      <c r="AL127" s="488"/>
      <c r="AM127" s="488"/>
      <c r="AN127" s="488"/>
      <c r="AO127" s="488"/>
      <c r="AP127" s="488"/>
      <c r="AQ127" s="488"/>
      <c r="AR127" s="488"/>
      <c r="AS127" s="488"/>
      <c r="AT127" s="488"/>
      <c r="AU127" s="488"/>
      <c r="AV127" s="488"/>
      <c r="AW127" s="488"/>
      <c r="AX127" s="488"/>
      <c r="AY127" s="488"/>
      <c r="AZ127" s="488"/>
      <c r="BA127" s="488"/>
      <c r="BB127" s="488"/>
      <c r="BC127" s="489"/>
      <c r="BL127" s="6"/>
    </row>
    <row r="128" spans="1:64" s="43" customFormat="1" ht="11.25" customHeight="1" x14ac:dyDescent="0.3">
      <c r="A128" s="6"/>
      <c r="BL128" s="6"/>
    </row>
    <row r="129" spans="1:64" s="46" customFormat="1" ht="30.75" customHeight="1" x14ac:dyDescent="0.55000000000000004">
      <c r="A129" s="24"/>
      <c r="P129" s="493" t="s">
        <v>52</v>
      </c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93"/>
      <c r="AF129" s="493"/>
      <c r="AG129" s="493"/>
      <c r="AH129" s="493"/>
      <c r="AI129" s="493"/>
      <c r="AJ129" s="493"/>
      <c r="AK129" s="493"/>
      <c r="AL129" s="493"/>
      <c r="AM129" s="493"/>
      <c r="AN129" s="493"/>
      <c r="AO129" s="493"/>
      <c r="AP129" s="493"/>
      <c r="AQ129" s="493"/>
      <c r="AR129" s="493"/>
      <c r="BL129" s="24"/>
    </row>
    <row r="130" spans="1:64" s="43" customFormat="1" ht="11.25" customHeight="1" thickBot="1" x14ac:dyDescent="0.35">
      <c r="A130" s="6"/>
      <c r="BL130" s="6"/>
    </row>
    <row r="131" spans="1:64" s="35" customFormat="1" ht="45.75" customHeight="1" thickBot="1" x14ac:dyDescent="0.35">
      <c r="E131" s="487">
        <f>Z3</f>
        <v>0</v>
      </c>
      <c r="F131" s="488"/>
      <c r="G131" s="488"/>
      <c r="H131" s="488"/>
      <c r="I131" s="488"/>
      <c r="J131" s="488"/>
      <c r="K131" s="488"/>
      <c r="L131" s="488"/>
      <c r="M131" s="488"/>
      <c r="N131" s="488"/>
      <c r="O131" s="488"/>
      <c r="P131" s="488"/>
      <c r="Q131" s="488"/>
      <c r="R131" s="488"/>
      <c r="S131" s="488"/>
      <c r="T131" s="488"/>
      <c r="U131" s="489"/>
      <c r="V131" s="47"/>
      <c r="W131" s="487">
        <f>AU3</f>
        <v>0</v>
      </c>
      <c r="X131" s="488"/>
      <c r="Y131" s="488"/>
      <c r="Z131" s="488"/>
      <c r="AA131" s="488"/>
      <c r="AB131" s="488"/>
      <c r="AC131" s="489"/>
      <c r="AD131" s="47"/>
      <c r="AE131" s="487">
        <f>Z63</f>
        <v>0</v>
      </c>
      <c r="AF131" s="488"/>
      <c r="AG131" s="488"/>
      <c r="AH131" s="488"/>
      <c r="AI131" s="488"/>
      <c r="AJ131" s="488"/>
      <c r="AK131" s="488"/>
      <c r="AL131" s="488"/>
      <c r="AM131" s="488"/>
      <c r="AN131" s="488"/>
      <c r="AO131" s="488"/>
      <c r="AP131" s="488"/>
      <c r="AQ131" s="488"/>
      <c r="AR131" s="488"/>
      <c r="AS131" s="488"/>
      <c r="AT131" s="488"/>
      <c r="AU131" s="489"/>
      <c r="AV131" s="47"/>
      <c r="AW131" s="487">
        <f>AU63</f>
        <v>0</v>
      </c>
      <c r="AX131" s="488"/>
      <c r="AY131" s="488"/>
      <c r="AZ131" s="488"/>
      <c r="BA131" s="488"/>
      <c r="BB131" s="488"/>
      <c r="BC131" s="489"/>
      <c r="BD131" s="48"/>
    </row>
    <row r="132" spans="1:64" ht="19.2" customHeight="1" thickBot="1" x14ac:dyDescent="1.05"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43"/>
    </row>
    <row r="133" spans="1:64" s="35" customFormat="1" ht="45.75" customHeight="1" thickBot="1" x14ac:dyDescent="0.35">
      <c r="E133" s="487">
        <f>Z15</f>
        <v>0</v>
      </c>
      <c r="F133" s="488"/>
      <c r="G133" s="488"/>
      <c r="H133" s="488"/>
      <c r="I133" s="488"/>
      <c r="J133" s="488"/>
      <c r="K133" s="488"/>
      <c r="L133" s="488"/>
      <c r="M133" s="488"/>
      <c r="N133" s="488"/>
      <c r="O133" s="488"/>
      <c r="P133" s="488"/>
      <c r="Q133" s="488"/>
      <c r="R133" s="488"/>
      <c r="S133" s="488"/>
      <c r="T133" s="488"/>
      <c r="U133" s="489"/>
      <c r="V133" s="47"/>
      <c r="W133" s="487">
        <f>AU15</f>
        <v>0</v>
      </c>
      <c r="X133" s="488"/>
      <c r="Y133" s="488"/>
      <c r="Z133" s="488"/>
      <c r="AA133" s="488"/>
      <c r="AB133" s="488"/>
      <c r="AC133" s="489"/>
      <c r="AD133" s="47"/>
      <c r="AE133" s="487">
        <f>Z75</f>
        <v>0</v>
      </c>
      <c r="AF133" s="488"/>
      <c r="AG133" s="488"/>
      <c r="AH133" s="488"/>
      <c r="AI133" s="488"/>
      <c r="AJ133" s="488"/>
      <c r="AK133" s="488"/>
      <c r="AL133" s="488"/>
      <c r="AM133" s="488"/>
      <c r="AN133" s="488"/>
      <c r="AO133" s="488"/>
      <c r="AP133" s="488"/>
      <c r="AQ133" s="488"/>
      <c r="AR133" s="488"/>
      <c r="AS133" s="488"/>
      <c r="AT133" s="488"/>
      <c r="AU133" s="489"/>
      <c r="AV133" s="47"/>
      <c r="AW133" s="487">
        <f>AU75</f>
        <v>0</v>
      </c>
      <c r="AX133" s="488"/>
      <c r="AY133" s="488"/>
      <c r="AZ133" s="488"/>
      <c r="BA133" s="488"/>
      <c r="BB133" s="488"/>
      <c r="BC133" s="489"/>
      <c r="BD133" s="48"/>
    </row>
    <row r="134" spans="1:64" s="48" customFormat="1" ht="19.2" customHeight="1" thickBot="1" x14ac:dyDescent="0.35"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</row>
    <row r="135" spans="1:64" s="35" customFormat="1" ht="45.75" customHeight="1" thickBot="1" x14ac:dyDescent="0.35">
      <c r="E135" s="487">
        <f>Z27</f>
        <v>0</v>
      </c>
      <c r="F135" s="488"/>
      <c r="G135" s="488"/>
      <c r="H135" s="488"/>
      <c r="I135" s="488"/>
      <c r="J135" s="488"/>
      <c r="K135" s="488"/>
      <c r="L135" s="488"/>
      <c r="M135" s="488"/>
      <c r="N135" s="488"/>
      <c r="O135" s="488"/>
      <c r="P135" s="488"/>
      <c r="Q135" s="488"/>
      <c r="R135" s="488"/>
      <c r="S135" s="488"/>
      <c r="T135" s="488"/>
      <c r="U135" s="489"/>
      <c r="V135" s="47"/>
      <c r="W135" s="487">
        <f>AU27</f>
        <v>0</v>
      </c>
      <c r="X135" s="488"/>
      <c r="Y135" s="488"/>
      <c r="Z135" s="488"/>
      <c r="AA135" s="488"/>
      <c r="AB135" s="488"/>
      <c r="AC135" s="489"/>
      <c r="AD135" s="47"/>
      <c r="AE135" s="487">
        <f>Z87</f>
        <v>0</v>
      </c>
      <c r="AF135" s="488"/>
      <c r="AG135" s="488"/>
      <c r="AH135" s="488"/>
      <c r="AI135" s="488"/>
      <c r="AJ135" s="488"/>
      <c r="AK135" s="488"/>
      <c r="AL135" s="488"/>
      <c r="AM135" s="488"/>
      <c r="AN135" s="488"/>
      <c r="AO135" s="488"/>
      <c r="AP135" s="488"/>
      <c r="AQ135" s="488"/>
      <c r="AR135" s="488"/>
      <c r="AS135" s="488"/>
      <c r="AT135" s="488"/>
      <c r="AU135" s="489"/>
      <c r="AV135" s="47"/>
      <c r="AW135" s="487">
        <f>AU87</f>
        <v>0</v>
      </c>
      <c r="AX135" s="488"/>
      <c r="AY135" s="488"/>
      <c r="AZ135" s="488"/>
      <c r="BA135" s="488"/>
      <c r="BB135" s="488"/>
      <c r="BC135" s="489"/>
      <c r="BD135" s="48"/>
    </row>
    <row r="136" spans="1:64" ht="19.2" customHeight="1" thickBot="1" x14ac:dyDescent="1.05">
      <c r="D136" s="51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43"/>
    </row>
    <row r="137" spans="1:64" s="35" customFormat="1" ht="45.75" customHeight="1" thickBot="1" x14ac:dyDescent="0.35">
      <c r="E137" s="487">
        <f>Z39</f>
        <v>0</v>
      </c>
      <c r="F137" s="488"/>
      <c r="G137" s="488"/>
      <c r="H137" s="488"/>
      <c r="I137" s="488"/>
      <c r="J137" s="488"/>
      <c r="K137" s="488"/>
      <c r="L137" s="488"/>
      <c r="M137" s="488"/>
      <c r="N137" s="488"/>
      <c r="O137" s="488"/>
      <c r="P137" s="488"/>
      <c r="Q137" s="488"/>
      <c r="R137" s="488"/>
      <c r="S137" s="488"/>
      <c r="T137" s="488"/>
      <c r="U137" s="489"/>
      <c r="V137" s="47"/>
      <c r="W137" s="487">
        <f>AU39</f>
        <v>0</v>
      </c>
      <c r="X137" s="488"/>
      <c r="Y137" s="488"/>
      <c r="Z137" s="488"/>
      <c r="AA137" s="488"/>
      <c r="AB137" s="488"/>
      <c r="AC137" s="489"/>
      <c r="AD137" s="47"/>
      <c r="AE137" s="487">
        <f>Z99</f>
        <v>0</v>
      </c>
      <c r="AF137" s="488"/>
      <c r="AG137" s="488"/>
      <c r="AH137" s="488"/>
      <c r="AI137" s="488"/>
      <c r="AJ137" s="488"/>
      <c r="AK137" s="488"/>
      <c r="AL137" s="488"/>
      <c r="AM137" s="488"/>
      <c r="AN137" s="488"/>
      <c r="AO137" s="488"/>
      <c r="AP137" s="488"/>
      <c r="AQ137" s="488"/>
      <c r="AR137" s="488"/>
      <c r="AS137" s="488"/>
      <c r="AT137" s="488"/>
      <c r="AU137" s="489"/>
      <c r="AV137" s="47"/>
      <c r="AW137" s="487">
        <f>AU99</f>
        <v>0</v>
      </c>
      <c r="AX137" s="488"/>
      <c r="AY137" s="488"/>
      <c r="AZ137" s="488"/>
      <c r="BA137" s="488"/>
      <c r="BB137" s="488"/>
      <c r="BC137" s="489"/>
      <c r="BD137" s="48"/>
    </row>
    <row r="138" spans="1:64" s="48" customFormat="1" ht="19.2" customHeight="1" thickBot="1" x14ac:dyDescent="0.35"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</row>
    <row r="139" spans="1:64" s="35" customFormat="1" ht="45.75" customHeight="1" thickBot="1" x14ac:dyDescent="0.35">
      <c r="E139" s="487">
        <f>Z51</f>
        <v>0</v>
      </c>
      <c r="F139" s="488"/>
      <c r="G139" s="488"/>
      <c r="H139" s="488"/>
      <c r="I139" s="488"/>
      <c r="J139" s="488"/>
      <c r="K139" s="488"/>
      <c r="L139" s="488"/>
      <c r="M139" s="488"/>
      <c r="N139" s="488"/>
      <c r="O139" s="488"/>
      <c r="P139" s="488"/>
      <c r="Q139" s="488"/>
      <c r="R139" s="488"/>
      <c r="S139" s="488"/>
      <c r="T139" s="488"/>
      <c r="U139" s="489"/>
      <c r="V139" s="47"/>
      <c r="W139" s="487">
        <f>AU51</f>
        <v>0</v>
      </c>
      <c r="X139" s="488"/>
      <c r="Y139" s="488"/>
      <c r="Z139" s="488"/>
      <c r="AA139" s="488"/>
      <c r="AB139" s="488"/>
      <c r="AC139" s="489"/>
      <c r="AD139" s="47"/>
      <c r="AE139" s="487">
        <f>Z111</f>
        <v>0</v>
      </c>
      <c r="AF139" s="488"/>
      <c r="AG139" s="488"/>
      <c r="AH139" s="488"/>
      <c r="AI139" s="488"/>
      <c r="AJ139" s="488"/>
      <c r="AK139" s="488"/>
      <c r="AL139" s="488"/>
      <c r="AM139" s="488"/>
      <c r="AN139" s="488"/>
      <c r="AO139" s="488"/>
      <c r="AP139" s="488"/>
      <c r="AQ139" s="488"/>
      <c r="AR139" s="488"/>
      <c r="AS139" s="488"/>
      <c r="AT139" s="488"/>
      <c r="AU139" s="489"/>
      <c r="AV139" s="47"/>
      <c r="AW139" s="487">
        <f>AU111</f>
        <v>0</v>
      </c>
      <c r="AX139" s="488"/>
      <c r="AY139" s="488"/>
      <c r="AZ139" s="488"/>
      <c r="BA139" s="488"/>
      <c r="BB139" s="488"/>
      <c r="BC139" s="489"/>
      <c r="BD139" s="48"/>
    </row>
    <row r="140" spans="1:64" ht="19.2" customHeight="1" x14ac:dyDescent="0.3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43"/>
    </row>
    <row r="141" spans="1:64" ht="17.100000000000001" customHeight="1" thickBot="1" x14ac:dyDescent="0.35">
      <c r="A141" s="7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1"/>
    </row>
    <row r="142" spans="1:64" ht="52.35" customHeight="1" thickTop="1" x14ac:dyDescent="0.3">
      <c r="A142" s="1"/>
      <c r="B142" s="16" t="s">
        <v>34</v>
      </c>
      <c r="C142" s="548" t="s">
        <v>0</v>
      </c>
      <c r="D142" s="548" t="s">
        <v>43</v>
      </c>
      <c r="E142" s="474" t="s">
        <v>1</v>
      </c>
      <c r="F142" s="551"/>
      <c r="G142" s="507" t="s">
        <v>2</v>
      </c>
      <c r="H142" s="508"/>
      <c r="I142" s="508"/>
      <c r="J142" s="508"/>
      <c r="K142" s="508"/>
      <c r="L142" s="509"/>
      <c r="M142" s="507" t="s">
        <v>3</v>
      </c>
      <c r="N142" s="508"/>
      <c r="O142" s="508"/>
      <c r="P142" s="508"/>
      <c r="Q142" s="508"/>
      <c r="R142" s="509"/>
      <c r="S142" s="481" t="s">
        <v>4</v>
      </c>
      <c r="T142" s="482"/>
      <c r="U142" s="481" t="s">
        <v>5</v>
      </c>
      <c r="V142" s="482"/>
      <c r="W142" s="481" t="s">
        <v>6</v>
      </c>
      <c r="X142" s="482"/>
      <c r="Y142" s="507" t="s">
        <v>7</v>
      </c>
      <c r="Z142" s="508"/>
      <c r="AA142" s="508"/>
      <c r="AB142" s="508"/>
      <c r="AC142" s="508"/>
      <c r="AD142" s="509"/>
      <c r="AE142" s="507" t="s">
        <v>8</v>
      </c>
      <c r="AF142" s="508"/>
      <c r="AG142" s="508"/>
      <c r="AH142" s="508"/>
      <c r="AI142" s="508"/>
      <c r="AJ142" s="509"/>
      <c r="AK142" s="507" t="s">
        <v>9</v>
      </c>
      <c r="AL142" s="508"/>
      <c r="AM142" s="508"/>
      <c r="AN142" s="508"/>
      <c r="AO142" s="508"/>
      <c r="AP142" s="509"/>
      <c r="AQ142" s="507" t="s">
        <v>10</v>
      </c>
      <c r="AR142" s="508"/>
      <c r="AS142" s="508"/>
      <c r="AT142" s="508"/>
      <c r="AU142" s="508"/>
      <c r="AV142" s="509"/>
      <c r="AW142" s="507" t="s">
        <v>11</v>
      </c>
      <c r="AX142" s="508"/>
      <c r="AY142" s="508"/>
      <c r="AZ142" s="508"/>
      <c r="BA142" s="508"/>
      <c r="BB142" s="509"/>
      <c r="BC142" s="507" t="s">
        <v>12</v>
      </c>
      <c r="BD142" s="508"/>
      <c r="BE142" s="508"/>
      <c r="BF142" s="508"/>
      <c r="BG142" s="508"/>
      <c r="BH142" s="513"/>
      <c r="BI142" s="285" t="s">
        <v>39</v>
      </c>
      <c r="BJ142" s="286"/>
      <c r="BK142" s="287"/>
      <c r="BL142" s="1"/>
    </row>
    <row r="143" spans="1:64" ht="52.35" customHeight="1" x14ac:dyDescent="0.3">
      <c r="A143" s="2"/>
      <c r="B143" s="13">
        <f>B7</f>
        <v>0</v>
      </c>
      <c r="C143" s="549"/>
      <c r="D143" s="549"/>
      <c r="E143" s="475"/>
      <c r="F143" s="552"/>
      <c r="G143" s="510"/>
      <c r="H143" s="511"/>
      <c r="I143" s="511"/>
      <c r="J143" s="511"/>
      <c r="K143" s="511"/>
      <c r="L143" s="512"/>
      <c r="M143" s="510"/>
      <c r="N143" s="511"/>
      <c r="O143" s="511"/>
      <c r="P143" s="511"/>
      <c r="Q143" s="511"/>
      <c r="R143" s="512"/>
      <c r="S143" s="483"/>
      <c r="T143" s="484"/>
      <c r="U143" s="483"/>
      <c r="V143" s="484"/>
      <c r="W143" s="483"/>
      <c r="X143" s="484"/>
      <c r="Y143" s="510"/>
      <c r="Z143" s="511"/>
      <c r="AA143" s="511"/>
      <c r="AB143" s="511"/>
      <c r="AC143" s="511"/>
      <c r="AD143" s="512"/>
      <c r="AE143" s="510"/>
      <c r="AF143" s="511"/>
      <c r="AG143" s="511"/>
      <c r="AH143" s="511"/>
      <c r="AI143" s="511"/>
      <c r="AJ143" s="512"/>
      <c r="AK143" s="510"/>
      <c r="AL143" s="511"/>
      <c r="AM143" s="511"/>
      <c r="AN143" s="511"/>
      <c r="AO143" s="511"/>
      <c r="AP143" s="512"/>
      <c r="AQ143" s="510"/>
      <c r="AR143" s="511"/>
      <c r="AS143" s="511"/>
      <c r="AT143" s="511"/>
      <c r="AU143" s="511"/>
      <c r="AV143" s="512"/>
      <c r="AW143" s="510"/>
      <c r="AX143" s="511"/>
      <c r="AY143" s="511"/>
      <c r="AZ143" s="511"/>
      <c r="BA143" s="511"/>
      <c r="BB143" s="512"/>
      <c r="BC143" s="510"/>
      <c r="BD143" s="511"/>
      <c r="BE143" s="511"/>
      <c r="BF143" s="511"/>
      <c r="BG143" s="511"/>
      <c r="BH143" s="514"/>
      <c r="BI143" s="288"/>
      <c r="BJ143" s="289"/>
      <c r="BK143" s="290"/>
      <c r="BL143" s="2"/>
    </row>
    <row r="144" spans="1:64" ht="23.85" customHeight="1" x14ac:dyDescent="0.3">
      <c r="A144" s="2"/>
      <c r="B144" s="15" t="s">
        <v>46</v>
      </c>
      <c r="C144" s="549"/>
      <c r="D144" s="549"/>
      <c r="E144" s="475"/>
      <c r="F144" s="552"/>
      <c r="G144" s="419" t="s">
        <v>14</v>
      </c>
      <c r="H144" s="302"/>
      <c r="I144" s="417" t="s">
        <v>15</v>
      </c>
      <c r="J144" s="500"/>
      <c r="K144" s="419" t="s">
        <v>16</v>
      </c>
      <c r="L144" s="500" t="s">
        <v>17</v>
      </c>
      <c r="M144" s="419" t="s">
        <v>18</v>
      </c>
      <c r="N144" s="302"/>
      <c r="O144" s="417" t="s">
        <v>19</v>
      </c>
      <c r="P144" s="500"/>
      <c r="Q144" s="419" t="s">
        <v>16</v>
      </c>
      <c r="R144" s="500"/>
      <c r="S144" s="483"/>
      <c r="T144" s="484"/>
      <c r="U144" s="483"/>
      <c r="V144" s="484"/>
      <c r="W144" s="483"/>
      <c r="X144" s="484"/>
      <c r="Y144" s="419" t="s">
        <v>20</v>
      </c>
      <c r="Z144" s="302"/>
      <c r="AA144" s="417" t="s">
        <v>21</v>
      </c>
      <c r="AB144" s="500" t="s">
        <v>22</v>
      </c>
      <c r="AC144" s="503" t="s">
        <v>23</v>
      </c>
      <c r="AD144" s="564"/>
      <c r="AE144" s="419" t="s">
        <v>20</v>
      </c>
      <c r="AF144" s="302"/>
      <c r="AG144" s="417" t="s">
        <v>21</v>
      </c>
      <c r="AH144" s="500" t="s">
        <v>22</v>
      </c>
      <c r="AI144" s="503" t="s">
        <v>23</v>
      </c>
      <c r="AJ144" s="564"/>
      <c r="AK144" s="419" t="s">
        <v>20</v>
      </c>
      <c r="AL144" s="302"/>
      <c r="AM144" s="417" t="s">
        <v>21</v>
      </c>
      <c r="AN144" s="500" t="s">
        <v>22</v>
      </c>
      <c r="AO144" s="503" t="s">
        <v>23</v>
      </c>
      <c r="AP144" s="564"/>
      <c r="AQ144" s="419" t="s">
        <v>20</v>
      </c>
      <c r="AR144" s="302"/>
      <c r="AS144" s="417" t="s">
        <v>21</v>
      </c>
      <c r="AT144" s="500" t="s">
        <v>22</v>
      </c>
      <c r="AU144" s="503" t="s">
        <v>23</v>
      </c>
      <c r="AV144" s="564"/>
      <c r="AW144" s="419" t="s">
        <v>20</v>
      </c>
      <c r="AX144" s="302"/>
      <c r="AY144" s="417" t="s">
        <v>21</v>
      </c>
      <c r="AZ144" s="500" t="s">
        <v>22</v>
      </c>
      <c r="BA144" s="503" t="s">
        <v>23</v>
      </c>
      <c r="BB144" s="564"/>
      <c r="BC144" s="419" t="s">
        <v>20</v>
      </c>
      <c r="BD144" s="302"/>
      <c r="BE144" s="417" t="s">
        <v>21</v>
      </c>
      <c r="BF144" s="500" t="s">
        <v>22</v>
      </c>
      <c r="BG144" s="503" t="s">
        <v>23</v>
      </c>
      <c r="BH144" s="504"/>
      <c r="BI144" s="288"/>
      <c r="BJ144" s="289"/>
      <c r="BK144" s="290"/>
      <c r="BL144" s="2"/>
    </row>
    <row r="145" spans="1:64" ht="52.35" customHeight="1" thickBot="1" x14ac:dyDescent="0.35">
      <c r="A145" s="2"/>
      <c r="B145" s="123">
        <f>B115</f>
        <v>0</v>
      </c>
      <c r="C145" s="550"/>
      <c r="D145" s="550"/>
      <c r="E145" s="553"/>
      <c r="F145" s="554"/>
      <c r="G145" s="536"/>
      <c r="H145" s="537"/>
      <c r="I145" s="501"/>
      <c r="J145" s="502"/>
      <c r="K145" s="536"/>
      <c r="L145" s="502"/>
      <c r="M145" s="536"/>
      <c r="N145" s="537"/>
      <c r="O145" s="501"/>
      <c r="P145" s="502"/>
      <c r="Q145" s="536"/>
      <c r="R145" s="502"/>
      <c r="S145" s="558"/>
      <c r="T145" s="559"/>
      <c r="U145" s="558"/>
      <c r="V145" s="559"/>
      <c r="W145" s="558"/>
      <c r="X145" s="559"/>
      <c r="Y145" s="536"/>
      <c r="Z145" s="537"/>
      <c r="AA145" s="501"/>
      <c r="AB145" s="502"/>
      <c r="AC145" s="505"/>
      <c r="AD145" s="565"/>
      <c r="AE145" s="536"/>
      <c r="AF145" s="537"/>
      <c r="AG145" s="501"/>
      <c r="AH145" s="502"/>
      <c r="AI145" s="505"/>
      <c r="AJ145" s="565"/>
      <c r="AK145" s="536"/>
      <c r="AL145" s="537"/>
      <c r="AM145" s="501"/>
      <c r="AN145" s="502"/>
      <c r="AO145" s="505"/>
      <c r="AP145" s="565"/>
      <c r="AQ145" s="536"/>
      <c r="AR145" s="537"/>
      <c r="AS145" s="501"/>
      <c r="AT145" s="502"/>
      <c r="AU145" s="505"/>
      <c r="AV145" s="565"/>
      <c r="AW145" s="536"/>
      <c r="AX145" s="537"/>
      <c r="AY145" s="501"/>
      <c r="AZ145" s="502"/>
      <c r="BA145" s="505"/>
      <c r="BB145" s="565"/>
      <c r="BC145" s="536"/>
      <c r="BD145" s="537"/>
      <c r="BE145" s="501"/>
      <c r="BF145" s="502"/>
      <c r="BG145" s="505"/>
      <c r="BH145" s="506"/>
      <c r="BI145" s="555"/>
      <c r="BJ145" s="556"/>
      <c r="BK145" s="557"/>
      <c r="BL145" s="2"/>
    </row>
    <row r="146" spans="1:64" s="42" customFormat="1" ht="53.1" customHeight="1" thickTop="1" x14ac:dyDescent="0.3">
      <c r="A146" s="1"/>
      <c r="B146" s="99" t="s">
        <v>35</v>
      </c>
      <c r="C146" s="109">
        <f>C8+C20+C32+C44+C56+C68+C80+C92+C104+C116</f>
        <v>0</v>
      </c>
      <c r="D146" s="109">
        <f>D8+D20+D32+D44+D56+D68+D80+D92+D104+D116</f>
        <v>0</v>
      </c>
      <c r="E146" s="522">
        <f>E8+E20+E32+E44+E56+E68+E80+E92+E104+E116</f>
        <v>0</v>
      </c>
      <c r="F146" s="523"/>
      <c r="G146" s="522">
        <f t="shared" ref="G146:I146" si="130">G8+G20+G32+G44+G56+G68+G80+G92+G104+G116</f>
        <v>0</v>
      </c>
      <c r="H146" s="523"/>
      <c r="I146" s="522">
        <f t="shared" si="130"/>
        <v>0</v>
      </c>
      <c r="J146" s="523"/>
      <c r="K146" s="522">
        <f>G146+I146</f>
        <v>0</v>
      </c>
      <c r="L146" s="523"/>
      <c r="M146" s="522">
        <f t="shared" ref="M146:O146" si="131">M8+M20+M32+M44+M56+M68+M80+M92+M104+M116</f>
        <v>0</v>
      </c>
      <c r="N146" s="523"/>
      <c r="O146" s="522">
        <f t="shared" si="131"/>
        <v>0</v>
      </c>
      <c r="P146" s="523"/>
      <c r="Q146" s="522">
        <f>O146-M146</f>
        <v>0</v>
      </c>
      <c r="R146" s="523"/>
      <c r="S146" s="524">
        <f t="shared" ref="S146:W149" si="132">S8+S20+S32+S44+S56+S68+S80+S92+S104+S116</f>
        <v>0</v>
      </c>
      <c r="T146" s="525"/>
      <c r="U146" s="524">
        <f t="shared" si="132"/>
        <v>0</v>
      </c>
      <c r="V146" s="525"/>
      <c r="W146" s="524">
        <f t="shared" si="132"/>
        <v>0</v>
      </c>
      <c r="X146" s="525"/>
      <c r="Y146" s="524">
        <f t="shared" ref="Y146:AA149" si="133">Y8+Y20+Y32+Y44+Y56+Y68+Y80+Y92+Y104+Y116</f>
        <v>0</v>
      </c>
      <c r="Z146" s="525"/>
      <c r="AA146" s="524">
        <f t="shared" si="133"/>
        <v>0</v>
      </c>
      <c r="AB146" s="525"/>
      <c r="AC146" s="526">
        <f>IF(Y146=0,0,AA146/Y146)</f>
        <v>0</v>
      </c>
      <c r="AD146" s="527"/>
      <c r="AE146" s="522">
        <f t="shared" ref="AE146:AG146" si="134">AE8+AE20+AE32+AE44+AE56+AE68+AE80+AE92+AE104+AE116</f>
        <v>0</v>
      </c>
      <c r="AF146" s="523"/>
      <c r="AG146" s="522">
        <f t="shared" si="134"/>
        <v>0</v>
      </c>
      <c r="AH146" s="523"/>
      <c r="AI146" s="526">
        <f>IF(AE146=0,0,AG146/AE146)</f>
        <v>0</v>
      </c>
      <c r="AJ146" s="527"/>
      <c r="AK146" s="522">
        <f t="shared" ref="AK146:AM146" si="135">AK8+AK20+AK32+AK44+AK56+AK68+AK80+AK92+AK104+AK116</f>
        <v>0</v>
      </c>
      <c r="AL146" s="523"/>
      <c r="AM146" s="522">
        <f t="shared" si="135"/>
        <v>0</v>
      </c>
      <c r="AN146" s="523"/>
      <c r="AO146" s="526">
        <f>IF(AK146=0,0,AM146/AK146)</f>
        <v>0</v>
      </c>
      <c r="AP146" s="527"/>
      <c r="AQ146" s="522">
        <f t="shared" ref="AQ146:AS146" si="136">AQ8+AQ20+AQ32+AQ44+AQ56+AQ68+AQ80+AQ92+AQ104+AQ116</f>
        <v>0</v>
      </c>
      <c r="AR146" s="523"/>
      <c r="AS146" s="522">
        <f t="shared" si="136"/>
        <v>0</v>
      </c>
      <c r="AT146" s="523"/>
      <c r="AU146" s="526">
        <f>IF(AQ146=0,0,AS146/AQ146)</f>
        <v>0</v>
      </c>
      <c r="AV146" s="527"/>
      <c r="AW146" s="522">
        <f t="shared" ref="AW146:AY146" si="137">AW8+AW20+AW32+AW44+AW56+AW68+AW80+AW92+AW104+AW116</f>
        <v>0</v>
      </c>
      <c r="AX146" s="523"/>
      <c r="AY146" s="522">
        <f t="shared" si="137"/>
        <v>0</v>
      </c>
      <c r="AZ146" s="523"/>
      <c r="BA146" s="526">
        <f>IF(AW146=0,0,AY146/AW146)</f>
        <v>0</v>
      </c>
      <c r="BB146" s="527"/>
      <c r="BC146" s="522">
        <f t="shared" ref="BC146:BE146" si="138">BC8+BC20+BC32+BC44+BC56+BC68+BC80+BC92+BC104+BC116</f>
        <v>0</v>
      </c>
      <c r="BD146" s="523"/>
      <c r="BE146" s="522">
        <f t="shared" si="138"/>
        <v>0</v>
      </c>
      <c r="BF146" s="523"/>
      <c r="BG146" s="526">
        <f>IF(BC146=0,0,BE146/BC146)</f>
        <v>0</v>
      </c>
      <c r="BH146" s="530"/>
      <c r="BI146" s="494">
        <f t="shared" ref="BI146" si="139">BI8+BI20+BI32+BI44+BI56+BI68+BI80+BI92+BI104+BI116</f>
        <v>0</v>
      </c>
      <c r="BJ146" s="495"/>
      <c r="BK146" s="496"/>
      <c r="BL146" s="1"/>
    </row>
    <row r="147" spans="1:64" s="42" customFormat="1" ht="53.1" customHeight="1" thickBot="1" x14ac:dyDescent="0.35">
      <c r="A147" s="1"/>
      <c r="B147" s="100" t="s">
        <v>36</v>
      </c>
      <c r="C147" s="560">
        <f>IF(C146=0,0,D146/C146)</f>
        <v>0</v>
      </c>
      <c r="D147" s="561"/>
      <c r="E147" s="534">
        <f>IF($C146=0,0,E146/$C146)</f>
        <v>0</v>
      </c>
      <c r="F147" s="533"/>
      <c r="G147" s="534">
        <f>IF($C$146=0,0,G146/$C$146)</f>
        <v>0</v>
      </c>
      <c r="H147" s="535"/>
      <c r="I147" s="532">
        <f>IF($C146=0,0,I146/$C146)</f>
        <v>0</v>
      </c>
      <c r="J147" s="533"/>
      <c r="K147" s="534">
        <f>G147+I147</f>
        <v>0</v>
      </c>
      <c r="L147" s="533"/>
      <c r="M147" s="534">
        <f>IF($C146=0,0,M146/$C146)</f>
        <v>0</v>
      </c>
      <c r="N147" s="535"/>
      <c r="O147" s="532">
        <f>IF($C146=0,0,O146/$C146)</f>
        <v>0</v>
      </c>
      <c r="P147" s="533"/>
      <c r="Q147" s="534">
        <f>O147-M147</f>
        <v>0</v>
      </c>
      <c r="R147" s="533"/>
      <c r="S147" s="534">
        <f>S9+S21+S33+S45+S57+S69+S81+S93+S105+S117</f>
        <v>0</v>
      </c>
      <c r="T147" s="533"/>
      <c r="U147" s="534">
        <f t="shared" si="132"/>
        <v>0</v>
      </c>
      <c r="V147" s="533"/>
      <c r="W147" s="534">
        <f t="shared" si="132"/>
        <v>0</v>
      </c>
      <c r="X147" s="533"/>
      <c r="Y147" s="534">
        <f t="shared" si="133"/>
        <v>0</v>
      </c>
      <c r="Z147" s="533"/>
      <c r="AA147" s="534">
        <f t="shared" si="133"/>
        <v>0</v>
      </c>
      <c r="AB147" s="533"/>
      <c r="AC147" s="528"/>
      <c r="AD147" s="529"/>
      <c r="AE147" s="534">
        <f>IF($C146=0,0,AE146/$C146)</f>
        <v>0</v>
      </c>
      <c r="AF147" s="535"/>
      <c r="AG147" s="532">
        <f>IF($C146=0,0,AG146/$C146)</f>
        <v>0</v>
      </c>
      <c r="AH147" s="533"/>
      <c r="AI147" s="528"/>
      <c r="AJ147" s="529"/>
      <c r="AK147" s="534">
        <f>IF($C146=0,0,AK146/$C146)</f>
        <v>0</v>
      </c>
      <c r="AL147" s="535"/>
      <c r="AM147" s="532">
        <f>IF($C146=0,0,AM146/$C146)</f>
        <v>0</v>
      </c>
      <c r="AN147" s="533"/>
      <c r="AO147" s="528"/>
      <c r="AP147" s="529"/>
      <c r="AQ147" s="534">
        <f>IF($C146=0,0,AQ146/$C146)</f>
        <v>0</v>
      </c>
      <c r="AR147" s="535"/>
      <c r="AS147" s="532">
        <f>IF($C146=0,0,AS146/$C146)</f>
        <v>0</v>
      </c>
      <c r="AT147" s="533"/>
      <c r="AU147" s="528"/>
      <c r="AV147" s="529"/>
      <c r="AW147" s="534">
        <f>IF($C146=0,0,AW146/$C146)</f>
        <v>0</v>
      </c>
      <c r="AX147" s="535"/>
      <c r="AY147" s="532">
        <f>IF($C146=0,0,AY146/$C146)</f>
        <v>0</v>
      </c>
      <c r="AZ147" s="533"/>
      <c r="BA147" s="528"/>
      <c r="BB147" s="529"/>
      <c r="BC147" s="534">
        <f>IF($C146=0,0,BC146/$C146)</f>
        <v>0</v>
      </c>
      <c r="BD147" s="535"/>
      <c r="BE147" s="532">
        <f>IF($C146=0,0,BE146/$C146)</f>
        <v>0</v>
      </c>
      <c r="BF147" s="533"/>
      <c r="BG147" s="528"/>
      <c r="BH147" s="531"/>
      <c r="BI147" s="497">
        <f>IF($C$146=0,0,BI146/$C$146)</f>
        <v>0</v>
      </c>
      <c r="BJ147" s="498"/>
      <c r="BK147" s="499"/>
      <c r="BL147" s="1"/>
    </row>
    <row r="148" spans="1:64" s="42" customFormat="1" ht="53.1" customHeight="1" thickTop="1" x14ac:dyDescent="0.3">
      <c r="A148" s="1"/>
      <c r="B148" s="99" t="s">
        <v>37</v>
      </c>
      <c r="C148" s="110"/>
      <c r="D148" s="110"/>
      <c r="E148" s="522">
        <f>E10+E22+E34+E46+E58+E70+E82+E94+E106+E118</f>
        <v>0</v>
      </c>
      <c r="F148" s="523"/>
      <c r="G148" s="522">
        <f t="shared" ref="G148" si="140">G10+G22+G34+G46+G58+G70+G82+G94+G106+G118</f>
        <v>0</v>
      </c>
      <c r="H148" s="523"/>
      <c r="I148" s="522">
        <f t="shared" ref="I148" si="141">I10+I22+I34+I46+I58+I70+I82+I94+I106+I118</f>
        <v>0</v>
      </c>
      <c r="J148" s="523"/>
      <c r="K148" s="522">
        <f>G148+I148</f>
        <v>0</v>
      </c>
      <c r="L148" s="523"/>
      <c r="M148" s="522">
        <f t="shared" ref="M148:O148" si="142">M10+M22+M34+M46+M58+M70+M82+M94+M106+M118</f>
        <v>0</v>
      </c>
      <c r="N148" s="523"/>
      <c r="O148" s="522">
        <f t="shared" si="142"/>
        <v>0</v>
      </c>
      <c r="P148" s="523"/>
      <c r="Q148" s="522">
        <f>O148-M148</f>
        <v>0</v>
      </c>
      <c r="R148" s="523"/>
      <c r="S148" s="522">
        <f t="shared" si="132"/>
        <v>0</v>
      </c>
      <c r="T148" s="523"/>
      <c r="U148" s="522">
        <f t="shared" si="132"/>
        <v>0</v>
      </c>
      <c r="V148" s="523"/>
      <c r="W148" s="522">
        <f t="shared" si="132"/>
        <v>0</v>
      </c>
      <c r="X148" s="523"/>
      <c r="Y148" s="522">
        <f t="shared" si="133"/>
        <v>0</v>
      </c>
      <c r="Z148" s="523"/>
      <c r="AA148" s="522">
        <f t="shared" si="133"/>
        <v>0</v>
      </c>
      <c r="AB148" s="523"/>
      <c r="AC148" s="526">
        <f>IF(Y148=0,0,AA148/Y148)</f>
        <v>0</v>
      </c>
      <c r="AD148" s="527"/>
      <c r="AE148" s="522">
        <f t="shared" ref="AE148:AG148" si="143">AE10+AE22+AE34+AE46+AE58+AE70+AE82+AE94+AE106+AE118</f>
        <v>0</v>
      </c>
      <c r="AF148" s="523"/>
      <c r="AG148" s="522">
        <f t="shared" si="143"/>
        <v>0</v>
      </c>
      <c r="AH148" s="523"/>
      <c r="AI148" s="526">
        <f>IF(AE148=0,0,AG148/AE148)</f>
        <v>0</v>
      </c>
      <c r="AJ148" s="527"/>
      <c r="AK148" s="522">
        <f t="shared" ref="AK148:AM148" si="144">AK10+AK22+AK34+AK46+AK58+AK70+AK82+AK94+AK106+AK118</f>
        <v>0</v>
      </c>
      <c r="AL148" s="523"/>
      <c r="AM148" s="522">
        <f t="shared" si="144"/>
        <v>0</v>
      </c>
      <c r="AN148" s="523"/>
      <c r="AO148" s="526">
        <f>IF(AK148=0,0,AM148/AK148)</f>
        <v>0</v>
      </c>
      <c r="AP148" s="527"/>
      <c r="AQ148" s="522">
        <f t="shared" ref="AQ148:AS148" si="145">AQ10+AQ22+AQ34+AQ46+AQ58+AQ70+AQ82+AQ94+AQ106+AQ118</f>
        <v>0</v>
      </c>
      <c r="AR148" s="523"/>
      <c r="AS148" s="522">
        <f t="shared" si="145"/>
        <v>0</v>
      </c>
      <c r="AT148" s="523"/>
      <c r="AU148" s="526">
        <f>IF(AQ148=0,0,AS148/AQ148)</f>
        <v>0</v>
      </c>
      <c r="AV148" s="527"/>
      <c r="AW148" s="522">
        <f t="shared" ref="AW148:AY148" si="146">AW10+AW22+AW34+AW46+AW58+AW70+AW82+AW94+AW106+AW118</f>
        <v>0</v>
      </c>
      <c r="AX148" s="523"/>
      <c r="AY148" s="522">
        <f t="shared" si="146"/>
        <v>0</v>
      </c>
      <c r="AZ148" s="523"/>
      <c r="BA148" s="526">
        <f>IF(AW148=0,0,AY148/AW148)</f>
        <v>0</v>
      </c>
      <c r="BB148" s="527"/>
      <c r="BC148" s="522">
        <f t="shared" ref="BC148" si="147">BC10+BC22+BC34+BC46+BC58+BC70+BC82+BC94+BC106+BC118</f>
        <v>0</v>
      </c>
      <c r="BD148" s="523"/>
      <c r="BE148" s="522">
        <f>BE10+BE22+BE34+BE46+BE58+BE70+BE82+BE94+BE106+BE118</f>
        <v>0</v>
      </c>
      <c r="BF148" s="523"/>
      <c r="BG148" s="526">
        <f>IF(BC148=0,0,BE148/BC148)</f>
        <v>0</v>
      </c>
      <c r="BH148" s="530"/>
      <c r="BI148" s="494">
        <f>BI10+BI22+BI34+BI46+BI58+BI70+BI82+BI94+BI106+BI118</f>
        <v>0</v>
      </c>
      <c r="BJ148" s="495"/>
      <c r="BK148" s="496"/>
      <c r="BL148" s="1"/>
    </row>
    <row r="149" spans="1:64" s="42" customFormat="1" ht="53.1" customHeight="1" thickBot="1" x14ac:dyDescent="0.35">
      <c r="A149" s="1"/>
      <c r="B149" s="100" t="s">
        <v>38</v>
      </c>
      <c r="C149" s="111"/>
      <c r="D149" s="111"/>
      <c r="E149" s="515">
        <f>IF($C146=0,0,E148/$C146)</f>
        <v>0</v>
      </c>
      <c r="F149" s="518"/>
      <c r="G149" s="515">
        <f>IF($C$146=0,0,G148/$C$146)</f>
        <v>0</v>
      </c>
      <c r="H149" s="516"/>
      <c r="I149" s="517">
        <f>IF($C$146=0,0,I148/$C$146)</f>
        <v>0</v>
      </c>
      <c r="J149" s="518"/>
      <c r="K149" s="515">
        <f>G149+I149</f>
        <v>0</v>
      </c>
      <c r="L149" s="518"/>
      <c r="M149" s="515">
        <f>IF($C$146=0,0,M148/$C$146)</f>
        <v>0</v>
      </c>
      <c r="N149" s="516"/>
      <c r="O149" s="517">
        <f>IF($C$146=0,0,O148/$C$146)</f>
        <v>0</v>
      </c>
      <c r="P149" s="518"/>
      <c r="Q149" s="515">
        <f>O149-M149</f>
        <v>0</v>
      </c>
      <c r="R149" s="518"/>
      <c r="S149" s="515">
        <f t="shared" si="132"/>
        <v>0</v>
      </c>
      <c r="T149" s="518"/>
      <c r="U149" s="515">
        <f t="shared" si="132"/>
        <v>0</v>
      </c>
      <c r="V149" s="518"/>
      <c r="W149" s="515">
        <f t="shared" si="132"/>
        <v>0</v>
      </c>
      <c r="X149" s="518"/>
      <c r="Y149" s="515">
        <f t="shared" si="133"/>
        <v>0</v>
      </c>
      <c r="Z149" s="518"/>
      <c r="AA149" s="515">
        <f t="shared" si="133"/>
        <v>0</v>
      </c>
      <c r="AB149" s="518"/>
      <c r="AC149" s="528"/>
      <c r="AD149" s="529"/>
      <c r="AE149" s="515">
        <f t="shared" ref="AE149" si="148">IF($C$146=0,0,AE148/$C$146)</f>
        <v>0</v>
      </c>
      <c r="AF149" s="516"/>
      <c r="AG149" s="517">
        <f t="shared" ref="AG149" si="149">IF($C$146=0,0,AG148/$C$146)</f>
        <v>0</v>
      </c>
      <c r="AH149" s="518"/>
      <c r="AI149" s="528"/>
      <c r="AJ149" s="529"/>
      <c r="AK149" s="515">
        <f t="shared" ref="AK149" si="150">IF($C$146=0,0,AK148/$C$146)</f>
        <v>0</v>
      </c>
      <c r="AL149" s="516"/>
      <c r="AM149" s="517">
        <f t="shared" ref="AM149" si="151">IF($C$146=0,0,AM148/$C$146)</f>
        <v>0</v>
      </c>
      <c r="AN149" s="518"/>
      <c r="AO149" s="528"/>
      <c r="AP149" s="529"/>
      <c r="AQ149" s="515">
        <f t="shared" ref="AQ149" si="152">IF($C$146=0,0,AQ148/$C$146)</f>
        <v>0</v>
      </c>
      <c r="AR149" s="516"/>
      <c r="AS149" s="517">
        <f t="shared" ref="AS149" si="153">IF($C$146=0,0,AS148/$C$146)</f>
        <v>0</v>
      </c>
      <c r="AT149" s="518"/>
      <c r="AU149" s="528"/>
      <c r="AV149" s="529"/>
      <c r="AW149" s="515">
        <f t="shared" ref="AW149" si="154">IF($C$146=0,0,AW148/$C$146)</f>
        <v>0</v>
      </c>
      <c r="AX149" s="516"/>
      <c r="AY149" s="517">
        <f t="shared" ref="AY149" si="155">IF($C$146=0,0,AY148/$C$146)</f>
        <v>0</v>
      </c>
      <c r="AZ149" s="518"/>
      <c r="BA149" s="528"/>
      <c r="BB149" s="529"/>
      <c r="BC149" s="515">
        <f t="shared" ref="BC149" si="156">IF($C$146=0,0,BC148/$C$146)</f>
        <v>0</v>
      </c>
      <c r="BD149" s="516"/>
      <c r="BE149" s="517">
        <f>IF($C$146=0,0,BE148/$C$146)</f>
        <v>0</v>
      </c>
      <c r="BF149" s="518"/>
      <c r="BG149" s="528"/>
      <c r="BH149" s="531"/>
      <c r="BI149" s="519">
        <f>IF($C$146=0,0,BI148/$C$146)</f>
        <v>0</v>
      </c>
      <c r="BJ149" s="520"/>
      <c r="BK149" s="521"/>
      <c r="BL149" s="1"/>
    </row>
    <row r="150" spans="1:64" s="42" customFormat="1" ht="53.1" customHeight="1" thickTop="1" thickBot="1" x14ac:dyDescent="0.35">
      <c r="A150" s="1"/>
      <c r="B150" s="490" t="s">
        <v>54</v>
      </c>
      <c r="C150" s="491"/>
      <c r="D150" s="112"/>
      <c r="E150" s="562"/>
      <c r="F150" s="563"/>
      <c r="G150" s="542">
        <f>IF(G148=0,0,G146/G148)</f>
        <v>0</v>
      </c>
      <c r="H150" s="543"/>
      <c r="I150" s="538">
        <f>IF(I148=0,0,I146/I148)</f>
        <v>0</v>
      </c>
      <c r="J150" s="539"/>
      <c r="K150" s="542">
        <f>IF(K148=0,0,K146/K148)</f>
        <v>0</v>
      </c>
      <c r="L150" s="539"/>
      <c r="M150" s="542">
        <f>IF(M148=0,0,M146/M148)</f>
        <v>0</v>
      </c>
      <c r="N150" s="543"/>
      <c r="O150" s="538">
        <f>IF(O148=0,0,O146/O148)</f>
        <v>0</v>
      </c>
      <c r="P150" s="539"/>
      <c r="Q150" s="540"/>
      <c r="R150" s="541"/>
      <c r="S150" s="542">
        <f>IF(S148=0,0,S146/S148)</f>
        <v>0</v>
      </c>
      <c r="T150" s="539"/>
      <c r="U150" s="542">
        <f>IF(U148=0,0,U146/U148)</f>
        <v>0</v>
      </c>
      <c r="V150" s="539"/>
      <c r="W150" s="542">
        <f>IF(W148=0,0,W146/W148)</f>
        <v>0</v>
      </c>
      <c r="X150" s="539"/>
      <c r="Y150" s="542">
        <f>IF(Y148=0,0,Y146/Y148)</f>
        <v>0</v>
      </c>
      <c r="Z150" s="543"/>
      <c r="AA150" s="538">
        <f>IF(AA148=0,0,AA146/AA148)</f>
        <v>0</v>
      </c>
      <c r="AB150" s="539"/>
      <c r="AC150" s="540"/>
      <c r="AD150" s="541"/>
      <c r="AE150" s="542">
        <f>IF(AE148=0,0,AE146/AE148)</f>
        <v>0</v>
      </c>
      <c r="AF150" s="543"/>
      <c r="AG150" s="538">
        <f>IF(AG148=0,0,AG146/AG148)</f>
        <v>0</v>
      </c>
      <c r="AH150" s="539"/>
      <c r="AI150" s="540"/>
      <c r="AJ150" s="541"/>
      <c r="AK150" s="542">
        <f>IF(AK148=0,0,AK146/AK148)</f>
        <v>0</v>
      </c>
      <c r="AL150" s="543"/>
      <c r="AM150" s="538">
        <f>IF(AM148=0,0,AM146/AM148)</f>
        <v>0</v>
      </c>
      <c r="AN150" s="539"/>
      <c r="AO150" s="540"/>
      <c r="AP150" s="541"/>
      <c r="AQ150" s="542">
        <f>IF(AQ148=0,0,AQ146/AQ148)</f>
        <v>0</v>
      </c>
      <c r="AR150" s="543"/>
      <c r="AS150" s="538">
        <f>IF(AS148=0,0,AS146/AS148)</f>
        <v>0</v>
      </c>
      <c r="AT150" s="539"/>
      <c r="AU150" s="540"/>
      <c r="AV150" s="541"/>
      <c r="AW150" s="542">
        <f>IF(AW148=0,0,AW146/AW148)</f>
        <v>0</v>
      </c>
      <c r="AX150" s="543"/>
      <c r="AY150" s="538">
        <f>IF(AY148=0,0,AY146/AY148)</f>
        <v>0</v>
      </c>
      <c r="AZ150" s="539"/>
      <c r="BA150" s="540"/>
      <c r="BB150" s="541"/>
      <c r="BC150" s="542">
        <f>IF(BC148=0,0,BC146/BC148)</f>
        <v>0</v>
      </c>
      <c r="BD150" s="543"/>
      <c r="BE150" s="538">
        <f>IF(BE148=0,0,BE146/BE148)</f>
        <v>0</v>
      </c>
      <c r="BF150" s="539"/>
      <c r="BG150" s="540"/>
      <c r="BH150" s="544"/>
      <c r="BI150" s="545">
        <f>IF(BI148=0,0,BI146/BI148)</f>
        <v>0</v>
      </c>
      <c r="BJ150" s="546"/>
      <c r="BK150" s="547"/>
      <c r="BL150" s="1"/>
    </row>
    <row r="151" spans="1:64" ht="17.100000000000001" customHeight="1" thickTop="1" x14ac:dyDescent="0.3">
      <c r="A151" s="7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1"/>
    </row>
  </sheetData>
  <sheetProtection algorithmName="SHA-512" hashValue="ZBYUV27op+xarOZXzOxMmQVNXjILqSj7/yUxmnSqXY7ffq/NLD9mtSpkPqh2H9r+9oFb5I3qNsXgR07MVs82Lw==" saltValue="94K2sAakrrDmursWAyyu0w==" spinCount="100000" sheet="1" selectLockedCells="1"/>
  <mergeCells count="1988">
    <mergeCell ref="K24:L24"/>
    <mergeCell ref="I24:J24"/>
    <mergeCell ref="G24:H24"/>
    <mergeCell ref="C6:C7"/>
    <mergeCell ref="D6:D7"/>
    <mergeCell ref="C18:C19"/>
    <mergeCell ref="D3:S3"/>
    <mergeCell ref="D15:S15"/>
    <mergeCell ref="D18:D19"/>
    <mergeCell ref="E6:F7"/>
    <mergeCell ref="G6:L6"/>
    <mergeCell ref="M6:R6"/>
    <mergeCell ref="S6:T7"/>
    <mergeCell ref="G7:H7"/>
    <mergeCell ref="I7:J7"/>
    <mergeCell ref="K7:L7"/>
    <mergeCell ref="M7:N7"/>
    <mergeCell ref="O7:P7"/>
    <mergeCell ref="Q7:R7"/>
    <mergeCell ref="G10:H10"/>
    <mergeCell ref="Y7:Z7"/>
    <mergeCell ref="AY7:AZ7"/>
    <mergeCell ref="BA7:BB7"/>
    <mergeCell ref="BC7:BD7"/>
    <mergeCell ref="BE7:BF7"/>
    <mergeCell ref="AI7:AJ7"/>
    <mergeCell ref="AK7:AL7"/>
    <mergeCell ref="AM7:AN7"/>
    <mergeCell ref="AO7:AP7"/>
    <mergeCell ref="AQ7:AR7"/>
    <mergeCell ref="AS7:AT7"/>
    <mergeCell ref="AU7:AV7"/>
    <mergeCell ref="AW7:AX7"/>
    <mergeCell ref="Y18:AD18"/>
    <mergeCell ref="AE18:AJ18"/>
    <mergeCell ref="AK18:AP18"/>
    <mergeCell ref="AQ18:AV18"/>
    <mergeCell ref="AW18:BB18"/>
    <mergeCell ref="BC18:BH18"/>
    <mergeCell ref="Y10:Z10"/>
    <mergeCell ref="AA10:AB10"/>
    <mergeCell ref="AC10:AD11"/>
    <mergeCell ref="AE10:AF10"/>
    <mergeCell ref="AG10:AH10"/>
    <mergeCell ref="AI10:AJ11"/>
    <mergeCell ref="BE8:BF8"/>
    <mergeCell ref="BG8:BH9"/>
    <mergeCell ref="AY9:AZ9"/>
    <mergeCell ref="BC9:BD9"/>
    <mergeCell ref="BE9:BF9"/>
    <mergeCell ref="BE10:BF10"/>
    <mergeCell ref="BG10:BH11"/>
    <mergeCell ref="U6:V7"/>
    <mergeCell ref="W6:X7"/>
    <mergeCell ref="Y6:AD6"/>
    <mergeCell ref="AE6:AJ6"/>
    <mergeCell ref="AK6:AP6"/>
    <mergeCell ref="AQ6:AV6"/>
    <mergeCell ref="AA7:AB7"/>
    <mergeCell ref="G19:H19"/>
    <mergeCell ref="I19:J19"/>
    <mergeCell ref="K19:L19"/>
    <mergeCell ref="M19:N19"/>
    <mergeCell ref="O19:P19"/>
    <mergeCell ref="Q19:R19"/>
    <mergeCell ref="Y19:Z19"/>
    <mergeCell ref="AA19:AB19"/>
    <mergeCell ref="AC19:AD19"/>
    <mergeCell ref="BG19:BH19"/>
    <mergeCell ref="BC19:BD19"/>
    <mergeCell ref="AW19:AX19"/>
    <mergeCell ref="AI19:AJ19"/>
    <mergeCell ref="AK19:AL19"/>
    <mergeCell ref="AM19:AN19"/>
    <mergeCell ref="AO19:AP19"/>
    <mergeCell ref="AU19:AV19"/>
    <mergeCell ref="S8:T8"/>
    <mergeCell ref="U8:V8"/>
    <mergeCell ref="W8:X8"/>
    <mergeCell ref="Y8:Z8"/>
    <mergeCell ref="AA8:AB8"/>
    <mergeCell ref="S10:T10"/>
    <mergeCell ref="U10:V10"/>
    <mergeCell ref="W10:X10"/>
    <mergeCell ref="BI18:BK19"/>
    <mergeCell ref="AM12:AN12"/>
    <mergeCell ref="BI6:BK7"/>
    <mergeCell ref="BG7:BH7"/>
    <mergeCell ref="AM23:AN23"/>
    <mergeCell ref="AO22:AP23"/>
    <mergeCell ref="AQ22:AR22"/>
    <mergeCell ref="AS22:AT22"/>
    <mergeCell ref="AU22:AV23"/>
    <mergeCell ref="AW22:AX22"/>
    <mergeCell ref="AK22:AL22"/>
    <mergeCell ref="E20:F20"/>
    <mergeCell ref="AQ19:AR19"/>
    <mergeCell ref="AS19:AT19"/>
    <mergeCell ref="T3:Y3"/>
    <mergeCell ref="Z3:AO3"/>
    <mergeCell ref="AP3:AT3"/>
    <mergeCell ref="AU3:BC3"/>
    <mergeCell ref="AC7:AD7"/>
    <mergeCell ref="AE7:AF7"/>
    <mergeCell ref="AG7:AH7"/>
    <mergeCell ref="AW6:BB6"/>
    <mergeCell ref="BC6:BH6"/>
    <mergeCell ref="T15:Y15"/>
    <mergeCell ref="Z15:AO15"/>
    <mergeCell ref="AP15:AT15"/>
    <mergeCell ref="AU15:BC15"/>
    <mergeCell ref="E8:F8"/>
    <mergeCell ref="E18:F19"/>
    <mergeCell ref="G18:L18"/>
    <mergeCell ref="M18:R18"/>
    <mergeCell ref="S18:T19"/>
    <mergeCell ref="BI24:BK24"/>
    <mergeCell ref="BG24:BH24"/>
    <mergeCell ref="BE24:BF24"/>
    <mergeCell ref="BC24:BD24"/>
    <mergeCell ref="BA24:BB24"/>
    <mergeCell ref="BE19:BF19"/>
    <mergeCell ref="G12:H12"/>
    <mergeCell ref="I12:J12"/>
    <mergeCell ref="K12:L12"/>
    <mergeCell ref="M12:N12"/>
    <mergeCell ref="O12:P12"/>
    <mergeCell ref="Q12:R12"/>
    <mergeCell ref="AA12:AB12"/>
    <mergeCell ref="AC12:AD12"/>
    <mergeCell ref="AE12:AF12"/>
    <mergeCell ref="AG12:AH12"/>
    <mergeCell ref="AI12:AJ12"/>
    <mergeCell ref="AK12:AL12"/>
    <mergeCell ref="AY12:AZ12"/>
    <mergeCell ref="BA12:BB12"/>
    <mergeCell ref="BC12:BD12"/>
    <mergeCell ref="BE12:BF12"/>
    <mergeCell ref="BG12:BH12"/>
    <mergeCell ref="U24:V24"/>
    <mergeCell ref="S24:T24"/>
    <mergeCell ref="Q24:R24"/>
    <mergeCell ref="S12:T12"/>
    <mergeCell ref="U12:V12"/>
    <mergeCell ref="W12:X12"/>
    <mergeCell ref="Y12:Z12"/>
    <mergeCell ref="AG24:AH24"/>
    <mergeCell ref="AE24:AF24"/>
    <mergeCell ref="BI12:BK12"/>
    <mergeCell ref="AQ20:AR20"/>
    <mergeCell ref="AS20:AT20"/>
    <mergeCell ref="AU20:AV21"/>
    <mergeCell ref="AO12:AP12"/>
    <mergeCell ref="AW24:AX24"/>
    <mergeCell ref="AU24:AV24"/>
    <mergeCell ref="AS24:AT24"/>
    <mergeCell ref="AQ24:AR24"/>
    <mergeCell ref="D63:S63"/>
    <mergeCell ref="D51:S51"/>
    <mergeCell ref="D39:S39"/>
    <mergeCell ref="E58:F58"/>
    <mergeCell ref="E59:F59"/>
    <mergeCell ref="G44:H44"/>
    <mergeCell ref="BC30:BH30"/>
    <mergeCell ref="E36:F36"/>
    <mergeCell ref="G36:H36"/>
    <mergeCell ref="I36:J36"/>
    <mergeCell ref="K36:L36"/>
    <mergeCell ref="M36:N36"/>
    <mergeCell ref="O36:P36"/>
    <mergeCell ref="BI30:BK31"/>
    <mergeCell ref="I31:J31"/>
    <mergeCell ref="K31:L31"/>
    <mergeCell ref="M31:N31"/>
    <mergeCell ref="O31:P31"/>
    <mergeCell ref="Q31:R31"/>
    <mergeCell ref="Y31:Z31"/>
    <mergeCell ref="AA31:AB31"/>
    <mergeCell ref="AU31:AV31"/>
    <mergeCell ref="AW31:AX31"/>
    <mergeCell ref="AO24:AP24"/>
    <mergeCell ref="AM24:AN24"/>
    <mergeCell ref="AW20:AX20"/>
    <mergeCell ref="AW21:AX21"/>
    <mergeCell ref="AQ12:AR12"/>
    <mergeCell ref="AS12:AT12"/>
    <mergeCell ref="AU12:AV12"/>
    <mergeCell ref="AW12:AX12"/>
    <mergeCell ref="AK21:AL21"/>
    <mergeCell ref="AM21:AN21"/>
    <mergeCell ref="AQ21:AR21"/>
    <mergeCell ref="AS21:AT21"/>
    <mergeCell ref="AM22:AN22"/>
    <mergeCell ref="AK23:AL23"/>
    <mergeCell ref="AU8:AV9"/>
    <mergeCell ref="AQ9:AR9"/>
    <mergeCell ref="AS9:AT9"/>
    <mergeCell ref="AW8:AX8"/>
    <mergeCell ref="AS8:AT8"/>
    <mergeCell ref="AW9:AX9"/>
    <mergeCell ref="AW11:AX11"/>
    <mergeCell ref="C30:C31"/>
    <mergeCell ref="D30:D31"/>
    <mergeCell ref="E30:F31"/>
    <mergeCell ref="G30:L30"/>
    <mergeCell ref="M30:R30"/>
    <mergeCell ref="S30:T31"/>
    <mergeCell ref="AW30:BB30"/>
    <mergeCell ref="AC31:AD31"/>
    <mergeCell ref="AE31:AF31"/>
    <mergeCell ref="AG31:AH31"/>
    <mergeCell ref="AI31:AJ31"/>
    <mergeCell ref="AK31:AL31"/>
    <mergeCell ref="AM31:AN31"/>
    <mergeCell ref="AO31:AP31"/>
    <mergeCell ref="AQ31:AR31"/>
    <mergeCell ref="AS31:AT31"/>
    <mergeCell ref="E24:F24"/>
    <mergeCell ref="AY24:AZ24"/>
    <mergeCell ref="AK24:AL24"/>
    <mergeCell ref="AI24:AJ24"/>
    <mergeCell ref="O24:P24"/>
    <mergeCell ref="AC24:AD24"/>
    <mergeCell ref="AA24:AB24"/>
    <mergeCell ref="Y24:Z24"/>
    <mergeCell ref="W24:X24"/>
    <mergeCell ref="M24:N24"/>
    <mergeCell ref="T27:Y27"/>
    <mergeCell ref="Z27:AO27"/>
    <mergeCell ref="AP27:AT27"/>
    <mergeCell ref="AU27:BC27"/>
    <mergeCell ref="U30:V31"/>
    <mergeCell ref="G31:H31"/>
    <mergeCell ref="AY31:AZ31"/>
    <mergeCell ref="BA31:BB31"/>
    <mergeCell ref="BC31:BD31"/>
    <mergeCell ref="BE31:BF31"/>
    <mergeCell ref="BG31:BH31"/>
    <mergeCell ref="W30:X31"/>
    <mergeCell ref="Y30:AD30"/>
    <mergeCell ref="AE30:AJ30"/>
    <mergeCell ref="AK30:AP30"/>
    <mergeCell ref="AQ30:AV30"/>
    <mergeCell ref="Q36:R36"/>
    <mergeCell ref="S36:T36"/>
    <mergeCell ref="W36:X36"/>
    <mergeCell ref="Y36:Z36"/>
    <mergeCell ref="AA36:AB36"/>
    <mergeCell ref="AC36:AD36"/>
    <mergeCell ref="AE36:AF36"/>
    <mergeCell ref="AG36:AH36"/>
    <mergeCell ref="BA36:BB36"/>
    <mergeCell ref="BE36:BF36"/>
    <mergeCell ref="AI36:AJ36"/>
    <mergeCell ref="AK36:AL36"/>
    <mergeCell ref="AM36:AN36"/>
    <mergeCell ref="AO36:AP36"/>
    <mergeCell ref="AQ36:AR36"/>
    <mergeCell ref="AS36:AT36"/>
    <mergeCell ref="U36:V36"/>
    <mergeCell ref="AY33:AZ33"/>
    <mergeCell ref="BC33:BD33"/>
    <mergeCell ref="W34:X34"/>
    <mergeCell ref="Y34:Z34"/>
    <mergeCell ref="AA34:AB34"/>
    <mergeCell ref="C42:C43"/>
    <mergeCell ref="D42:D43"/>
    <mergeCell ref="E42:F43"/>
    <mergeCell ref="G42:L42"/>
    <mergeCell ref="M42:R42"/>
    <mergeCell ref="S42:T43"/>
    <mergeCell ref="U42:V43"/>
    <mergeCell ref="W42:X43"/>
    <mergeCell ref="Y42:AD42"/>
    <mergeCell ref="AE42:AJ42"/>
    <mergeCell ref="AK42:AP42"/>
    <mergeCell ref="AQ42:AV42"/>
    <mergeCell ref="AA43:AB43"/>
    <mergeCell ref="AC43:AD43"/>
    <mergeCell ref="AE43:AF43"/>
    <mergeCell ref="AG43:AH43"/>
    <mergeCell ref="AW42:BB42"/>
    <mergeCell ref="G43:H43"/>
    <mergeCell ref="I43:J43"/>
    <mergeCell ref="K43:L43"/>
    <mergeCell ref="O43:P43"/>
    <mergeCell ref="Q43:R43"/>
    <mergeCell ref="Y43:Z43"/>
    <mergeCell ref="AI43:AJ43"/>
    <mergeCell ref="AK43:AL43"/>
    <mergeCell ref="AM43:AN43"/>
    <mergeCell ref="AO43:AP43"/>
    <mergeCell ref="AQ43:AR43"/>
    <mergeCell ref="AS43:AT43"/>
    <mergeCell ref="AU43:AV43"/>
    <mergeCell ref="AW43:AX43"/>
    <mergeCell ref="AY43:AZ43"/>
    <mergeCell ref="T39:Y39"/>
    <mergeCell ref="Z39:AO39"/>
    <mergeCell ref="AP39:AT39"/>
    <mergeCell ref="AU39:BC39"/>
    <mergeCell ref="BC42:BH42"/>
    <mergeCell ref="E48:F48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Y48:AZ48"/>
    <mergeCell ref="BA48:BB48"/>
    <mergeCell ref="I44:J44"/>
    <mergeCell ref="K44:L44"/>
    <mergeCell ref="M44:N44"/>
    <mergeCell ref="O44:P44"/>
    <mergeCell ref="Q44:R44"/>
    <mergeCell ref="S44:T44"/>
    <mergeCell ref="U44:V44"/>
    <mergeCell ref="AC44:AD45"/>
    <mergeCell ref="AE44:AF44"/>
    <mergeCell ref="U45:V45"/>
    <mergeCell ref="W45:X45"/>
    <mergeCell ref="Y45:Z45"/>
    <mergeCell ref="BC48:BD48"/>
    <mergeCell ref="AG48:AH48"/>
    <mergeCell ref="AI48:AJ48"/>
    <mergeCell ref="AK48:AL48"/>
    <mergeCell ref="AM48:AN48"/>
    <mergeCell ref="AO48:AP48"/>
    <mergeCell ref="AQ48:AR48"/>
    <mergeCell ref="BE48:BF48"/>
    <mergeCell ref="BG48:BH48"/>
    <mergeCell ref="AK46:AL46"/>
    <mergeCell ref="AM46:AN46"/>
    <mergeCell ref="AO46:AP47"/>
    <mergeCell ref="AQ46:AR46"/>
    <mergeCell ref="AS46:AT46"/>
    <mergeCell ref="AU46:AV47"/>
    <mergeCell ref="AK47:AL47"/>
    <mergeCell ref="AM47:AN47"/>
    <mergeCell ref="AQ47:AR47"/>
    <mergeCell ref="AS47:AT47"/>
    <mergeCell ref="AW46:AX46"/>
    <mergeCell ref="AY46:AZ46"/>
    <mergeCell ref="BA46:BB47"/>
    <mergeCell ref="BC46:BD46"/>
    <mergeCell ref="BE46:BF46"/>
    <mergeCell ref="BG46:BH47"/>
    <mergeCell ref="AW47:AX47"/>
    <mergeCell ref="AY47:AZ47"/>
    <mergeCell ref="BC47:BD47"/>
    <mergeCell ref="BE47:BF47"/>
    <mergeCell ref="BI48:BK48"/>
    <mergeCell ref="T51:Y51"/>
    <mergeCell ref="Z51:AO51"/>
    <mergeCell ref="AP51:AT51"/>
    <mergeCell ref="AU51:BC51"/>
    <mergeCell ref="AS48:AT48"/>
    <mergeCell ref="AU48:AV48"/>
    <mergeCell ref="AW48:AX48"/>
    <mergeCell ref="BE55:BF55"/>
    <mergeCell ref="BG55:BH55"/>
    <mergeCell ref="C54:C55"/>
    <mergeCell ref="D54:D55"/>
    <mergeCell ref="E54:F55"/>
    <mergeCell ref="G54:L54"/>
    <mergeCell ref="M54:R54"/>
    <mergeCell ref="S54:T55"/>
    <mergeCell ref="U54:V55"/>
    <mergeCell ref="W54:X55"/>
    <mergeCell ref="Y54:AD54"/>
    <mergeCell ref="AE54:AJ54"/>
    <mergeCell ref="AK54:AP54"/>
    <mergeCell ref="AQ54:AV54"/>
    <mergeCell ref="AA55:AB55"/>
    <mergeCell ref="AC55:AD55"/>
    <mergeCell ref="AE55:AF55"/>
    <mergeCell ref="AG55:AH55"/>
    <mergeCell ref="AW54:BB54"/>
    <mergeCell ref="O58:P58"/>
    <mergeCell ref="Q58:R58"/>
    <mergeCell ref="S58:T58"/>
    <mergeCell ref="U58:V58"/>
    <mergeCell ref="W58:X58"/>
    <mergeCell ref="AG60:AH60"/>
    <mergeCell ref="AI60:AJ60"/>
    <mergeCell ref="AK60:AL60"/>
    <mergeCell ref="BC54:BH54"/>
    <mergeCell ref="BI54:BK55"/>
    <mergeCell ref="G55:H55"/>
    <mergeCell ref="I55:J55"/>
    <mergeCell ref="K55:L55"/>
    <mergeCell ref="M55:N55"/>
    <mergeCell ref="O55:P55"/>
    <mergeCell ref="Q55:R55"/>
    <mergeCell ref="Y55:Z55"/>
    <mergeCell ref="AI55:AJ55"/>
    <mergeCell ref="AK55:AL55"/>
    <mergeCell ref="AM55:AN55"/>
    <mergeCell ref="AO55:AP55"/>
    <mergeCell ref="AQ55:AR55"/>
    <mergeCell ref="AS55:AT55"/>
    <mergeCell ref="AU55:AV55"/>
    <mergeCell ref="AW55:AX55"/>
    <mergeCell ref="AY55:AZ55"/>
    <mergeCell ref="BA55:BB55"/>
    <mergeCell ref="BC55:BD55"/>
    <mergeCell ref="BG60:BH60"/>
    <mergeCell ref="BI60:BK60"/>
    <mergeCell ref="BA56:BB57"/>
    <mergeCell ref="BC56:BD56"/>
    <mergeCell ref="T63:Y63"/>
    <mergeCell ref="Z63:AO63"/>
    <mergeCell ref="AP63:AT63"/>
    <mergeCell ref="AU63:BC63"/>
    <mergeCell ref="AS60:AT60"/>
    <mergeCell ref="AU60:AV60"/>
    <mergeCell ref="AQ66:AV66"/>
    <mergeCell ref="AA67:AB67"/>
    <mergeCell ref="AC67:AD67"/>
    <mergeCell ref="AE67:AF67"/>
    <mergeCell ref="AG67:AH67"/>
    <mergeCell ref="E60:F60"/>
    <mergeCell ref="G60:H60"/>
    <mergeCell ref="I60:J60"/>
    <mergeCell ref="K60:L60"/>
    <mergeCell ref="M60:N60"/>
    <mergeCell ref="O60:P60"/>
    <mergeCell ref="Q60:R60"/>
    <mergeCell ref="S60:T60"/>
    <mergeCell ref="U60:V60"/>
    <mergeCell ref="W60:X60"/>
    <mergeCell ref="Y60:Z60"/>
    <mergeCell ref="AA60:AB60"/>
    <mergeCell ref="AC60:AD60"/>
    <mergeCell ref="AE60:AF60"/>
    <mergeCell ref="AW60:AX60"/>
    <mergeCell ref="AY60:AZ60"/>
    <mergeCell ref="BC66:BH66"/>
    <mergeCell ref="BI66:BK67"/>
    <mergeCell ref="G67:H67"/>
    <mergeCell ref="BG67:BH67"/>
    <mergeCell ref="BA67:BB67"/>
    <mergeCell ref="BC67:BD67"/>
    <mergeCell ref="BE67:BF67"/>
    <mergeCell ref="AI67:AJ67"/>
    <mergeCell ref="AK67:AL67"/>
    <mergeCell ref="AM67:AN67"/>
    <mergeCell ref="AO67:AP67"/>
    <mergeCell ref="S66:T67"/>
    <mergeCell ref="Q68:R68"/>
    <mergeCell ref="S68:T68"/>
    <mergeCell ref="U68:V68"/>
    <mergeCell ref="W68:X68"/>
    <mergeCell ref="Y68:Z68"/>
    <mergeCell ref="AK68:AL68"/>
    <mergeCell ref="AM68:AN68"/>
    <mergeCell ref="AO68:AP69"/>
    <mergeCell ref="AQ68:AR68"/>
    <mergeCell ref="BI68:BK68"/>
    <mergeCell ref="U69:V69"/>
    <mergeCell ref="W69:X69"/>
    <mergeCell ref="Y69:Z69"/>
    <mergeCell ref="AA69:AB69"/>
    <mergeCell ref="AE69:AF69"/>
    <mergeCell ref="AG69:AH69"/>
    <mergeCell ref="BI69:BK69"/>
    <mergeCell ref="AA68:AB68"/>
    <mergeCell ref="AC68:AD69"/>
    <mergeCell ref="AE68:AF68"/>
    <mergeCell ref="AG68:AH68"/>
    <mergeCell ref="BG68:BH69"/>
    <mergeCell ref="AE71:AF71"/>
    <mergeCell ref="AG71:AH71"/>
    <mergeCell ref="AQ70:AR70"/>
    <mergeCell ref="C66:C67"/>
    <mergeCell ref="D66:D67"/>
    <mergeCell ref="E66:F67"/>
    <mergeCell ref="G66:L66"/>
    <mergeCell ref="M66:R66"/>
    <mergeCell ref="Y67:Z67"/>
    <mergeCell ref="U66:V67"/>
    <mergeCell ref="W66:X67"/>
    <mergeCell ref="Y66:AD66"/>
    <mergeCell ref="AE66:AJ66"/>
    <mergeCell ref="AK66:AP66"/>
    <mergeCell ref="AW72:AX72"/>
    <mergeCell ref="AY72:AZ72"/>
    <mergeCell ref="BA72:BB72"/>
    <mergeCell ref="U72:V72"/>
    <mergeCell ref="I67:J67"/>
    <mergeCell ref="K67:L67"/>
    <mergeCell ref="M67:N67"/>
    <mergeCell ref="O67:P67"/>
    <mergeCell ref="Q67:R67"/>
    <mergeCell ref="C69:D69"/>
    <mergeCell ref="E69:F69"/>
    <mergeCell ref="G69:H69"/>
    <mergeCell ref="I69:J69"/>
    <mergeCell ref="K69:L69"/>
    <mergeCell ref="M69:N69"/>
    <mergeCell ref="O69:P69"/>
    <mergeCell ref="Q69:R69"/>
    <mergeCell ref="E68:F68"/>
    <mergeCell ref="E72:F72"/>
    <mergeCell ref="G72:H72"/>
    <mergeCell ref="I72:J72"/>
    <mergeCell ref="K72:L72"/>
    <mergeCell ref="M72:N72"/>
    <mergeCell ref="W72:X72"/>
    <mergeCell ref="Y72:Z72"/>
    <mergeCell ref="AA72:AB72"/>
    <mergeCell ref="AC72:AD72"/>
    <mergeCell ref="AE72:AF72"/>
    <mergeCell ref="G68:H68"/>
    <mergeCell ref="I68:J68"/>
    <mergeCell ref="K68:L68"/>
    <mergeCell ref="M68:N68"/>
    <mergeCell ref="O68:P68"/>
    <mergeCell ref="AS69:AT69"/>
    <mergeCell ref="S69:T69"/>
    <mergeCell ref="AI68:AJ69"/>
    <mergeCell ref="AK69:AL69"/>
    <mergeCell ref="AM69:AN69"/>
    <mergeCell ref="AQ69:AR69"/>
    <mergeCell ref="AS72:AT72"/>
    <mergeCell ref="AY144:AZ145"/>
    <mergeCell ref="BA144:BB145"/>
    <mergeCell ref="AI144:AJ145"/>
    <mergeCell ref="AY147:AZ147"/>
    <mergeCell ref="BC147:BD147"/>
    <mergeCell ref="AC144:AD145"/>
    <mergeCell ref="AE144:AF145"/>
    <mergeCell ref="BC144:BD145"/>
    <mergeCell ref="K144:L145"/>
    <mergeCell ref="M144:N145"/>
    <mergeCell ref="O144:P145"/>
    <mergeCell ref="BG72:BH72"/>
    <mergeCell ref="BI72:BK72"/>
    <mergeCell ref="BC72:BD72"/>
    <mergeCell ref="AG72:AH72"/>
    <mergeCell ref="AI72:AJ72"/>
    <mergeCell ref="AK72:AL72"/>
    <mergeCell ref="AM72:AN72"/>
    <mergeCell ref="AO72:AP72"/>
    <mergeCell ref="AQ72:AR72"/>
    <mergeCell ref="O72:P72"/>
    <mergeCell ref="Q72:R72"/>
    <mergeCell ref="S72:T72"/>
    <mergeCell ref="D75:S75"/>
    <mergeCell ref="T75:Y75"/>
    <mergeCell ref="Z75:AO75"/>
    <mergeCell ref="AP75:AT75"/>
    <mergeCell ref="AU75:BC75"/>
    <mergeCell ref="AU79:AV79"/>
    <mergeCell ref="AW79:AX79"/>
    <mergeCell ref="AY79:AZ79"/>
    <mergeCell ref="BA79:BB79"/>
    <mergeCell ref="M34:N34"/>
    <mergeCell ref="W150:X150"/>
    <mergeCell ref="AS150:AT150"/>
    <mergeCell ref="AU150:AV150"/>
    <mergeCell ref="AU146:AV147"/>
    <mergeCell ref="AM147:AN147"/>
    <mergeCell ref="AQ147:AR147"/>
    <mergeCell ref="AS147:AT147"/>
    <mergeCell ref="AW144:AX145"/>
    <mergeCell ref="AM144:AN145"/>
    <mergeCell ref="AO144:AP145"/>
    <mergeCell ref="Y146:Z146"/>
    <mergeCell ref="AA146:AB146"/>
    <mergeCell ref="AU144:AV145"/>
    <mergeCell ref="AK144:AL145"/>
    <mergeCell ref="O146:P146"/>
    <mergeCell ref="AQ150:AR150"/>
    <mergeCell ref="AW150:AX150"/>
    <mergeCell ref="AG147:AH147"/>
    <mergeCell ref="U142:V145"/>
    <mergeCell ref="W142:X145"/>
    <mergeCell ref="Q146:R146"/>
    <mergeCell ref="S146:T146"/>
    <mergeCell ref="Y147:Z147"/>
    <mergeCell ref="AW147:AX147"/>
    <mergeCell ref="AG144:AH145"/>
    <mergeCell ref="AQ144:AR145"/>
    <mergeCell ref="AS144:AT145"/>
    <mergeCell ref="AM146:AN146"/>
    <mergeCell ref="AQ146:AR146"/>
    <mergeCell ref="AS146:AT146"/>
    <mergeCell ref="AC34:AD35"/>
    <mergeCell ref="E32:F32"/>
    <mergeCell ref="E70:F70"/>
    <mergeCell ref="E71:F71"/>
    <mergeCell ref="E148:F148"/>
    <mergeCell ref="E149:F149"/>
    <mergeCell ref="Q34:R34"/>
    <mergeCell ref="S34:T34"/>
    <mergeCell ref="K34:L34"/>
    <mergeCell ref="E150:F150"/>
    <mergeCell ref="G150:H150"/>
    <mergeCell ref="I150:J150"/>
    <mergeCell ref="K150:L150"/>
    <mergeCell ref="E146:F146"/>
    <mergeCell ref="G146:H146"/>
    <mergeCell ref="I146:J146"/>
    <mergeCell ref="M146:N146"/>
    <mergeCell ref="M150:N150"/>
    <mergeCell ref="M147:N147"/>
    <mergeCell ref="O150:P150"/>
    <mergeCell ref="Q150:R150"/>
    <mergeCell ref="S150:T150"/>
    <mergeCell ref="G142:L143"/>
    <mergeCell ref="M142:R143"/>
    <mergeCell ref="G144:H145"/>
    <mergeCell ref="I147:J147"/>
    <mergeCell ref="K147:L147"/>
    <mergeCell ref="O147:P147"/>
    <mergeCell ref="Q147:R147"/>
    <mergeCell ref="G58:H58"/>
    <mergeCell ref="I58:J58"/>
    <mergeCell ref="K58:L58"/>
    <mergeCell ref="M58:N58"/>
    <mergeCell ref="AY150:AZ150"/>
    <mergeCell ref="BA150:BB150"/>
    <mergeCell ref="BC150:BD150"/>
    <mergeCell ref="BE150:BF150"/>
    <mergeCell ref="BG150:BH150"/>
    <mergeCell ref="BI150:BK150"/>
    <mergeCell ref="C142:C145"/>
    <mergeCell ref="D142:D145"/>
    <mergeCell ref="E142:F145"/>
    <mergeCell ref="BI142:BK145"/>
    <mergeCell ref="S142:T145"/>
    <mergeCell ref="AQ148:AR148"/>
    <mergeCell ref="AS148:AT148"/>
    <mergeCell ref="AW148:AX148"/>
    <mergeCell ref="AI146:AJ147"/>
    <mergeCell ref="AG148:AH148"/>
    <mergeCell ref="U146:V146"/>
    <mergeCell ref="Y150:Z150"/>
    <mergeCell ref="AA150:AB150"/>
    <mergeCell ref="AG150:AH150"/>
    <mergeCell ref="AI150:AJ150"/>
    <mergeCell ref="AK150:AL150"/>
    <mergeCell ref="AM150:AN150"/>
    <mergeCell ref="AO150:AP150"/>
    <mergeCell ref="U150:V150"/>
    <mergeCell ref="AK147:AL147"/>
    <mergeCell ref="AO146:AP147"/>
    <mergeCell ref="AC150:AD150"/>
    <mergeCell ref="AE150:AF150"/>
    <mergeCell ref="C147:D147"/>
    <mergeCell ref="E147:F147"/>
    <mergeCell ref="G147:H147"/>
    <mergeCell ref="E35:F35"/>
    <mergeCell ref="E46:F46"/>
    <mergeCell ref="E47:F47"/>
    <mergeCell ref="G22:H22"/>
    <mergeCell ref="I22:J22"/>
    <mergeCell ref="G34:H34"/>
    <mergeCell ref="I34:J34"/>
    <mergeCell ref="G8:H8"/>
    <mergeCell ref="I8:J8"/>
    <mergeCell ref="K8:L8"/>
    <mergeCell ref="I10:J10"/>
    <mergeCell ref="E44:F44"/>
    <mergeCell ref="M43:N43"/>
    <mergeCell ref="K10:L10"/>
    <mergeCell ref="M10:N10"/>
    <mergeCell ref="O10:P10"/>
    <mergeCell ref="Q10:R10"/>
    <mergeCell ref="M8:N8"/>
    <mergeCell ref="O8:P8"/>
    <mergeCell ref="Q8:R8"/>
    <mergeCell ref="E34:F34"/>
    <mergeCell ref="E10:F10"/>
    <mergeCell ref="E11:F11"/>
    <mergeCell ref="E22:F22"/>
    <mergeCell ref="E23:F23"/>
    <mergeCell ref="E12:F12"/>
    <mergeCell ref="D27:S27"/>
    <mergeCell ref="K20:L20"/>
    <mergeCell ref="M20:N20"/>
    <mergeCell ref="O20:P20"/>
    <mergeCell ref="Q20:R20"/>
    <mergeCell ref="S20:T20"/>
    <mergeCell ref="BI8:BK8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E9:AF9"/>
    <mergeCell ref="AG9:AH9"/>
    <mergeCell ref="BI9:BK9"/>
    <mergeCell ref="AC8:AD9"/>
    <mergeCell ref="AE8:AF8"/>
    <mergeCell ref="AG8:AH8"/>
    <mergeCell ref="AI8:AJ9"/>
    <mergeCell ref="AK8:AL8"/>
    <mergeCell ref="AM8:AN8"/>
    <mergeCell ref="AO8:AP9"/>
    <mergeCell ref="AQ8:AR8"/>
    <mergeCell ref="AK9:AL9"/>
    <mergeCell ref="AM9:AN9"/>
    <mergeCell ref="AY8:AZ8"/>
    <mergeCell ref="BA8:BB9"/>
    <mergeCell ref="BC8:BD8"/>
    <mergeCell ref="BE11:BF11"/>
    <mergeCell ref="BI10:BK10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BI11:BK11"/>
    <mergeCell ref="Y11:Z11"/>
    <mergeCell ref="AA11:AB11"/>
    <mergeCell ref="AE11:AF11"/>
    <mergeCell ref="AG11:AH11"/>
    <mergeCell ref="AK10:AL10"/>
    <mergeCell ref="AM10:AN10"/>
    <mergeCell ref="AO10:AP11"/>
    <mergeCell ref="AQ10:AR10"/>
    <mergeCell ref="AS10:AT10"/>
    <mergeCell ref="AU10:AV11"/>
    <mergeCell ref="AK11:AL11"/>
    <mergeCell ref="AM11:AN11"/>
    <mergeCell ref="AQ11:AR11"/>
    <mergeCell ref="AS11:AT11"/>
    <mergeCell ref="AW10:AX10"/>
    <mergeCell ref="W20:X20"/>
    <mergeCell ref="Y20:Z20"/>
    <mergeCell ref="AA20:AB20"/>
    <mergeCell ref="AC20:AD21"/>
    <mergeCell ref="AE20:AF20"/>
    <mergeCell ref="AG20:AH20"/>
    <mergeCell ref="AI20:AJ21"/>
    <mergeCell ref="AA21:AB21"/>
    <mergeCell ref="AE21:AF21"/>
    <mergeCell ref="AG21:AH21"/>
    <mergeCell ref="BC10:BD10"/>
    <mergeCell ref="AY10:AZ10"/>
    <mergeCell ref="BA10:BB11"/>
    <mergeCell ref="U18:V19"/>
    <mergeCell ref="W18:X19"/>
    <mergeCell ref="AY19:AZ19"/>
    <mergeCell ref="BA19:BB19"/>
    <mergeCell ref="AE19:AF19"/>
    <mergeCell ref="AG19:AH19"/>
    <mergeCell ref="AY11:AZ11"/>
    <mergeCell ref="BC11:BD11"/>
    <mergeCell ref="AC22:AD23"/>
    <mergeCell ref="AE22:AF22"/>
    <mergeCell ref="AG22:AH22"/>
    <mergeCell ref="AI22:AJ23"/>
    <mergeCell ref="AK20:AL20"/>
    <mergeCell ref="AM20:AN20"/>
    <mergeCell ref="AO20:AP21"/>
    <mergeCell ref="BC20:BD20"/>
    <mergeCell ref="BE20:BF20"/>
    <mergeCell ref="BG20:BH21"/>
    <mergeCell ref="BI20:BK20"/>
    <mergeCell ref="AY21:AZ21"/>
    <mergeCell ref="BC21:BD21"/>
    <mergeCell ref="BE21:BF21"/>
    <mergeCell ref="BI21:BK21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BA20:BB21"/>
    <mergeCell ref="AY20:AZ20"/>
    <mergeCell ref="G20:H20"/>
    <mergeCell ref="I20:J20"/>
    <mergeCell ref="U20:V20"/>
    <mergeCell ref="AE33:AF33"/>
    <mergeCell ref="W33:X33"/>
    <mergeCell ref="AG32:AH32"/>
    <mergeCell ref="AI32:AJ33"/>
    <mergeCell ref="BE22:BF22"/>
    <mergeCell ref="BG22:BH23"/>
    <mergeCell ref="BI22:BK22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I23:BK23"/>
    <mergeCell ref="K22:L22"/>
    <mergeCell ref="M22:N22"/>
    <mergeCell ref="O22:P22"/>
    <mergeCell ref="Q22:R22"/>
    <mergeCell ref="S22:T22"/>
    <mergeCell ref="U22:V22"/>
    <mergeCell ref="W22:X22"/>
    <mergeCell ref="Y22:Z22"/>
    <mergeCell ref="AE23:AF23"/>
    <mergeCell ref="AG23:AH23"/>
    <mergeCell ref="AA22:AB22"/>
    <mergeCell ref="AY22:AZ22"/>
    <mergeCell ref="AQ23:AR23"/>
    <mergeCell ref="AS23:AT23"/>
    <mergeCell ref="AW23:AX23"/>
    <mergeCell ref="AY23:AZ23"/>
    <mergeCell ref="BA22:BB23"/>
    <mergeCell ref="BC22:BD22"/>
    <mergeCell ref="BG32:BH33"/>
    <mergeCell ref="BI32:BK32"/>
    <mergeCell ref="C33:D33"/>
    <mergeCell ref="E33:F33"/>
    <mergeCell ref="G33:H33"/>
    <mergeCell ref="I33:J33"/>
    <mergeCell ref="K33:L33"/>
    <mergeCell ref="M33:N33"/>
    <mergeCell ref="O33:P33"/>
    <mergeCell ref="U34:V34"/>
    <mergeCell ref="Q33:R33"/>
    <mergeCell ref="S33:T33"/>
    <mergeCell ref="U33:V33"/>
    <mergeCell ref="BI33:BK33"/>
    <mergeCell ref="Y33:Z33"/>
    <mergeCell ref="AA33:AB33"/>
    <mergeCell ref="AM34:AN34"/>
    <mergeCell ref="AO34:AP35"/>
    <mergeCell ref="BE33:BF33"/>
    <mergeCell ref="O34:P34"/>
    <mergeCell ref="AK35:AL35"/>
    <mergeCell ref="W35:X35"/>
    <mergeCell ref="Y35:Z35"/>
    <mergeCell ref="AA35:AB35"/>
    <mergeCell ref="AE35:AF35"/>
    <mergeCell ref="AE34:AF34"/>
    <mergeCell ref="AG34:AH34"/>
    <mergeCell ref="AK32:AL32"/>
    <mergeCell ref="G35:H35"/>
    <mergeCell ref="I35:J35"/>
    <mergeCell ref="K35:L35"/>
    <mergeCell ref="M35:N35"/>
    <mergeCell ref="O35:P35"/>
    <mergeCell ref="Q35:R35"/>
    <mergeCell ref="S35:T35"/>
    <mergeCell ref="U35:V35"/>
    <mergeCell ref="AM35:AN35"/>
    <mergeCell ref="AQ35:AR35"/>
    <mergeCell ref="AS35:AT35"/>
    <mergeCell ref="AW35:AX35"/>
    <mergeCell ref="AU34:AV35"/>
    <mergeCell ref="AW34:AX34"/>
    <mergeCell ref="AQ34:AR34"/>
    <mergeCell ref="AS34:AT34"/>
    <mergeCell ref="G32:H32"/>
    <mergeCell ref="I32:J32"/>
    <mergeCell ref="K32:L32"/>
    <mergeCell ref="M32:N32"/>
    <mergeCell ref="O32:P32"/>
    <mergeCell ref="Q32:R32"/>
    <mergeCell ref="S32:T32"/>
    <mergeCell ref="U32:V32"/>
    <mergeCell ref="W32:X32"/>
    <mergeCell ref="Y32:Z32"/>
    <mergeCell ref="AA32:AB32"/>
    <mergeCell ref="AC32:AD33"/>
    <mergeCell ref="AE32:AF32"/>
    <mergeCell ref="BE32:BF32"/>
    <mergeCell ref="AM32:AN32"/>
    <mergeCell ref="AO32:AP33"/>
    <mergeCell ref="AQ32:AR32"/>
    <mergeCell ref="AG33:AH33"/>
    <mergeCell ref="AK33:AL33"/>
    <mergeCell ref="AM33:AN33"/>
    <mergeCell ref="AQ33:AR33"/>
    <mergeCell ref="AS32:AT32"/>
    <mergeCell ref="AU32:AV33"/>
    <mergeCell ref="AW32:AX32"/>
    <mergeCell ref="AY32:AZ32"/>
    <mergeCell ref="BA32:BB33"/>
    <mergeCell ref="BC32:BD32"/>
    <mergeCell ref="AS33:AT33"/>
    <mergeCell ref="AW33:AX33"/>
    <mergeCell ref="AG35:AH35"/>
    <mergeCell ref="AY34:AZ34"/>
    <mergeCell ref="BA34:BB35"/>
    <mergeCell ref="BC34:BD34"/>
    <mergeCell ref="AI34:AJ35"/>
    <mergeCell ref="AK34:AL34"/>
    <mergeCell ref="BE34:BF34"/>
    <mergeCell ref="AY35:AZ35"/>
    <mergeCell ref="BC35:BD35"/>
    <mergeCell ref="BE35:BF35"/>
    <mergeCell ref="BG34:BH35"/>
    <mergeCell ref="BI34:BK34"/>
    <mergeCell ref="BI35:BK35"/>
    <mergeCell ref="BG36:BH36"/>
    <mergeCell ref="BI36:BK36"/>
    <mergeCell ref="BI42:BK43"/>
    <mergeCell ref="BE44:BF44"/>
    <mergeCell ref="BG44:BH45"/>
    <mergeCell ref="AW45:AX45"/>
    <mergeCell ref="AY45:AZ45"/>
    <mergeCell ref="BC45:BD45"/>
    <mergeCell ref="BE45:BF45"/>
    <mergeCell ref="BI44:BK44"/>
    <mergeCell ref="AU36:AV36"/>
    <mergeCell ref="AW36:AX36"/>
    <mergeCell ref="AY36:AZ36"/>
    <mergeCell ref="BC36:BD36"/>
    <mergeCell ref="BA43:BB43"/>
    <mergeCell ref="BC43:BD43"/>
    <mergeCell ref="BE43:BF43"/>
    <mergeCell ref="BG43:BH43"/>
    <mergeCell ref="C45:D45"/>
    <mergeCell ref="E45:F45"/>
    <mergeCell ref="G45:H45"/>
    <mergeCell ref="I45:J45"/>
    <mergeCell ref="K45:L45"/>
    <mergeCell ref="M45:N45"/>
    <mergeCell ref="O45:P45"/>
    <mergeCell ref="Q45:R45"/>
    <mergeCell ref="S45:T45"/>
    <mergeCell ref="AE45:AF45"/>
    <mergeCell ref="AG45:AH45"/>
    <mergeCell ref="BI45:BK45"/>
    <mergeCell ref="AA45:AB45"/>
    <mergeCell ref="AG44:AH44"/>
    <mergeCell ref="AI44:AJ45"/>
    <mergeCell ref="AK44:AL44"/>
    <mergeCell ref="AM44:AN44"/>
    <mergeCell ref="AO44:AP45"/>
    <mergeCell ref="AQ44:AR44"/>
    <mergeCell ref="AS44:AT44"/>
    <mergeCell ref="AU44:AV45"/>
    <mergeCell ref="AK45:AL45"/>
    <mergeCell ref="AM45:AN45"/>
    <mergeCell ref="AQ45:AR45"/>
    <mergeCell ref="AS45:AT45"/>
    <mergeCell ref="AW44:AX44"/>
    <mergeCell ref="AY44:AZ44"/>
    <mergeCell ref="BA44:BB45"/>
    <mergeCell ref="BC44:BD44"/>
    <mergeCell ref="W44:X44"/>
    <mergeCell ref="Y44:Z44"/>
    <mergeCell ref="AA44:AB44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7"/>
    <mergeCell ref="AE46:AF46"/>
    <mergeCell ref="AG46:AH46"/>
    <mergeCell ref="AI46:AJ47"/>
    <mergeCell ref="Y47:Z47"/>
    <mergeCell ref="AA47:AB47"/>
    <mergeCell ref="AE47:AF47"/>
    <mergeCell ref="AG47:AH47"/>
    <mergeCell ref="BI46:BK46"/>
    <mergeCell ref="G47:H47"/>
    <mergeCell ref="I47:J47"/>
    <mergeCell ref="K47:L47"/>
    <mergeCell ref="M47:N47"/>
    <mergeCell ref="O47:P47"/>
    <mergeCell ref="Q47:R47"/>
    <mergeCell ref="S47:T47"/>
    <mergeCell ref="U47:V47"/>
    <mergeCell ref="W47:X47"/>
    <mergeCell ref="BI47:BK47"/>
    <mergeCell ref="G56:H56"/>
    <mergeCell ref="I56:J56"/>
    <mergeCell ref="K56:L56"/>
    <mergeCell ref="M56:N56"/>
    <mergeCell ref="O56:P56"/>
    <mergeCell ref="Q56:R56"/>
    <mergeCell ref="S56:T56"/>
    <mergeCell ref="U56:V56"/>
    <mergeCell ref="W56:X56"/>
    <mergeCell ref="Y56:Z56"/>
    <mergeCell ref="AA56:AB56"/>
    <mergeCell ref="AC56:AD57"/>
    <mergeCell ref="AE56:AF56"/>
    <mergeCell ref="AG56:AH56"/>
    <mergeCell ref="AI56:AJ57"/>
    <mergeCell ref="AK56:AL56"/>
    <mergeCell ref="AM56:AN56"/>
    <mergeCell ref="AO56:AP57"/>
    <mergeCell ref="AQ56:AR56"/>
    <mergeCell ref="AS56:AT56"/>
    <mergeCell ref="AU56:AV57"/>
    <mergeCell ref="BE56:BF56"/>
    <mergeCell ref="BG56:BH57"/>
    <mergeCell ref="AW57:AX57"/>
    <mergeCell ref="AY57:AZ57"/>
    <mergeCell ref="BC57:BD57"/>
    <mergeCell ref="BE57:BF57"/>
    <mergeCell ref="BI56:BK56"/>
    <mergeCell ref="C57:D57"/>
    <mergeCell ref="E57:F57"/>
    <mergeCell ref="G57:H57"/>
    <mergeCell ref="I57:J57"/>
    <mergeCell ref="K57:L57"/>
    <mergeCell ref="M57:N57"/>
    <mergeCell ref="O57:P57"/>
    <mergeCell ref="Q57:R57"/>
    <mergeCell ref="S57:T57"/>
    <mergeCell ref="U57:V57"/>
    <mergeCell ref="W57:X57"/>
    <mergeCell ref="Y57:Z57"/>
    <mergeCell ref="AA57:AB57"/>
    <mergeCell ref="AE57:AF57"/>
    <mergeCell ref="AG57:AH57"/>
    <mergeCell ref="BI57:BK57"/>
    <mergeCell ref="E56:F56"/>
    <mergeCell ref="AW56:AX56"/>
    <mergeCell ref="AY56:AZ56"/>
    <mergeCell ref="AK57:AL57"/>
    <mergeCell ref="AM57:AN57"/>
    <mergeCell ref="AQ57:AR57"/>
    <mergeCell ref="AS57:AT57"/>
    <mergeCell ref="BG58:BH59"/>
    <mergeCell ref="AW59:AX59"/>
    <mergeCell ref="AY59:AZ59"/>
    <mergeCell ref="BC59:BD59"/>
    <mergeCell ref="BE59:BF59"/>
    <mergeCell ref="BI58:BK58"/>
    <mergeCell ref="G59:H59"/>
    <mergeCell ref="I59:J59"/>
    <mergeCell ref="K59:L59"/>
    <mergeCell ref="M59:N59"/>
    <mergeCell ref="O59:P59"/>
    <mergeCell ref="Q59:R59"/>
    <mergeCell ref="S59:T59"/>
    <mergeCell ref="U59:V59"/>
    <mergeCell ref="W59:X59"/>
    <mergeCell ref="BI59:BK59"/>
    <mergeCell ref="Y58:Z58"/>
    <mergeCell ref="AA58:AB58"/>
    <mergeCell ref="AC58:AD59"/>
    <mergeCell ref="AE58:AF58"/>
    <mergeCell ref="AG58:AH58"/>
    <mergeCell ref="AI58:AJ59"/>
    <mergeCell ref="Y59:Z59"/>
    <mergeCell ref="AA59:AB59"/>
    <mergeCell ref="AE59:AF59"/>
    <mergeCell ref="AG59:AH59"/>
    <mergeCell ref="AK58:AL58"/>
    <mergeCell ref="AM58:AN58"/>
    <mergeCell ref="AO58:AP59"/>
    <mergeCell ref="AQ58:AR58"/>
    <mergeCell ref="AS58:AT58"/>
    <mergeCell ref="AU58:AV59"/>
    <mergeCell ref="AW58:AX58"/>
    <mergeCell ref="AY58:AZ58"/>
    <mergeCell ref="BA58:BB59"/>
    <mergeCell ref="BC58:BD58"/>
    <mergeCell ref="BE58:BF58"/>
    <mergeCell ref="AK59:AL59"/>
    <mergeCell ref="AM59:AN59"/>
    <mergeCell ref="AQ59:AR59"/>
    <mergeCell ref="AS59:AT59"/>
    <mergeCell ref="AU67:AV67"/>
    <mergeCell ref="AW67:AX67"/>
    <mergeCell ref="AY67:AZ67"/>
    <mergeCell ref="BA60:BB60"/>
    <mergeCell ref="BC60:BD60"/>
    <mergeCell ref="BA68:BB69"/>
    <mergeCell ref="BC68:BD68"/>
    <mergeCell ref="BE68:BF68"/>
    <mergeCell ref="AM60:AN60"/>
    <mergeCell ref="AO60:AP60"/>
    <mergeCell ref="AQ60:AR60"/>
    <mergeCell ref="BE60:BF60"/>
    <mergeCell ref="AQ67:AR67"/>
    <mergeCell ref="AS67:AT67"/>
    <mergeCell ref="AW66:BB66"/>
    <mergeCell ref="AW69:AX69"/>
    <mergeCell ref="AY69:AZ69"/>
    <mergeCell ref="BC69:BD69"/>
    <mergeCell ref="BE69:BF69"/>
    <mergeCell ref="AW68:AX68"/>
    <mergeCell ref="AY68:AZ68"/>
    <mergeCell ref="AS68:AT68"/>
    <mergeCell ref="AU68:AV69"/>
    <mergeCell ref="G148:H148"/>
    <mergeCell ref="I148:J148"/>
    <mergeCell ref="W148:X148"/>
    <mergeCell ref="Y148:Z148"/>
    <mergeCell ref="AA148:AB148"/>
    <mergeCell ref="AK148:AL148"/>
    <mergeCell ref="AM148:AN148"/>
    <mergeCell ref="AE148:AF148"/>
    <mergeCell ref="AK146:AL146"/>
    <mergeCell ref="AA147:AB147"/>
    <mergeCell ref="I144:J145"/>
    <mergeCell ref="S147:T147"/>
    <mergeCell ref="U147:V147"/>
    <mergeCell ref="W147:X147"/>
    <mergeCell ref="AC146:AD147"/>
    <mergeCell ref="AC148:AD149"/>
    <mergeCell ref="M148:N148"/>
    <mergeCell ref="O148:P148"/>
    <mergeCell ref="S148:T148"/>
    <mergeCell ref="U149:V149"/>
    <mergeCell ref="W149:X149"/>
    <mergeCell ref="AG146:AH146"/>
    <mergeCell ref="Q144:R145"/>
    <mergeCell ref="Y144:Z145"/>
    <mergeCell ref="AA144:AB145"/>
    <mergeCell ref="AE146:AF146"/>
    <mergeCell ref="BG70:BH71"/>
    <mergeCell ref="AW71:AX71"/>
    <mergeCell ref="AY71:AZ71"/>
    <mergeCell ref="BC71:BD71"/>
    <mergeCell ref="BE71:BF71"/>
    <mergeCell ref="G70:H70"/>
    <mergeCell ref="I70:J70"/>
    <mergeCell ref="K70:L70"/>
    <mergeCell ref="M70:N70"/>
    <mergeCell ref="O70:P70"/>
    <mergeCell ref="Q70:R70"/>
    <mergeCell ref="S70:T70"/>
    <mergeCell ref="U70:V70"/>
    <mergeCell ref="W70:X70"/>
    <mergeCell ref="Y70:Z70"/>
    <mergeCell ref="AA70:AB70"/>
    <mergeCell ref="AC70:AD71"/>
    <mergeCell ref="AE70:AF70"/>
    <mergeCell ref="AA71:AB71"/>
    <mergeCell ref="BC79:BD79"/>
    <mergeCell ref="BE79:BF79"/>
    <mergeCell ref="BG79:BH79"/>
    <mergeCell ref="BI70:BK70"/>
    <mergeCell ref="G71:H71"/>
    <mergeCell ref="I71:J71"/>
    <mergeCell ref="K71:L71"/>
    <mergeCell ref="M71:N71"/>
    <mergeCell ref="O71:P71"/>
    <mergeCell ref="Q71:R71"/>
    <mergeCell ref="AW70:AX70"/>
    <mergeCell ref="AY70:AZ70"/>
    <mergeCell ref="BI71:BK71"/>
    <mergeCell ref="S71:T71"/>
    <mergeCell ref="U71:V71"/>
    <mergeCell ref="W71:X71"/>
    <mergeCell ref="BE72:BF72"/>
    <mergeCell ref="AK70:AL70"/>
    <mergeCell ref="AM70:AN70"/>
    <mergeCell ref="AO70:AP71"/>
    <mergeCell ref="AS70:AT70"/>
    <mergeCell ref="AU70:AV71"/>
    <mergeCell ref="AK71:AL71"/>
    <mergeCell ref="AM71:AN71"/>
    <mergeCell ref="AQ71:AR71"/>
    <mergeCell ref="AS71:AT71"/>
    <mergeCell ref="BA70:BB71"/>
    <mergeCell ref="BC70:BD70"/>
    <mergeCell ref="BE70:BF70"/>
    <mergeCell ref="AG70:AH70"/>
    <mergeCell ref="AI70:AJ71"/>
    <mergeCell ref="Y71:Z71"/>
    <mergeCell ref="AU72:AV72"/>
    <mergeCell ref="BC148:BD148"/>
    <mergeCell ref="BE148:BF148"/>
    <mergeCell ref="U148:V148"/>
    <mergeCell ref="K146:L146"/>
    <mergeCell ref="W146:X146"/>
    <mergeCell ref="BA146:BB147"/>
    <mergeCell ref="BG146:BH147"/>
    <mergeCell ref="AI148:AJ149"/>
    <mergeCell ref="AO148:AP149"/>
    <mergeCell ref="AU148:AV149"/>
    <mergeCell ref="BA148:BB149"/>
    <mergeCell ref="BG148:BH149"/>
    <mergeCell ref="AY148:AZ148"/>
    <mergeCell ref="BE146:BF146"/>
    <mergeCell ref="BE147:BF147"/>
    <mergeCell ref="O149:P149"/>
    <mergeCell ref="Y149:Z149"/>
    <mergeCell ref="AA149:AB149"/>
    <mergeCell ref="AK149:AL149"/>
    <mergeCell ref="AM149:AN149"/>
    <mergeCell ref="AE149:AF149"/>
    <mergeCell ref="AG149:AH149"/>
    <mergeCell ref="AQ149:AR149"/>
    <mergeCell ref="AS149:AT149"/>
    <mergeCell ref="AW146:AX146"/>
    <mergeCell ref="AE147:AF147"/>
    <mergeCell ref="AY146:AZ146"/>
    <mergeCell ref="Q149:R149"/>
    <mergeCell ref="K148:L148"/>
    <mergeCell ref="K149:L149"/>
    <mergeCell ref="BC146:BD146"/>
    <mergeCell ref="C78:C79"/>
    <mergeCell ref="D78:D79"/>
    <mergeCell ref="E78:F79"/>
    <mergeCell ref="G78:L78"/>
    <mergeCell ref="M78:R78"/>
    <mergeCell ref="S78:T79"/>
    <mergeCell ref="U78:V79"/>
    <mergeCell ref="W78:X79"/>
    <mergeCell ref="Y78:AD78"/>
    <mergeCell ref="AE78:AJ78"/>
    <mergeCell ref="AK78:AP78"/>
    <mergeCell ref="AQ78:AV78"/>
    <mergeCell ref="AW78:BB78"/>
    <mergeCell ref="BC78:BH78"/>
    <mergeCell ref="BI78:BK79"/>
    <mergeCell ref="G79:H79"/>
    <mergeCell ref="I79:J79"/>
    <mergeCell ref="K79:L79"/>
    <mergeCell ref="M79:N79"/>
    <mergeCell ref="O79:P79"/>
    <mergeCell ref="Q79:R79"/>
    <mergeCell ref="Y79:Z79"/>
    <mergeCell ref="AA79:AB79"/>
    <mergeCell ref="AC79:AD79"/>
    <mergeCell ref="AE79:AF79"/>
    <mergeCell ref="AG79:AH79"/>
    <mergeCell ref="AI79:AJ79"/>
    <mergeCell ref="AK79:AL79"/>
    <mergeCell ref="AM79:AN79"/>
    <mergeCell ref="AO79:AP79"/>
    <mergeCell ref="AQ79:AR79"/>
    <mergeCell ref="AS79:AT79"/>
    <mergeCell ref="E80:F80"/>
    <mergeCell ref="G80:H80"/>
    <mergeCell ref="I80:J80"/>
    <mergeCell ref="K80:L80"/>
    <mergeCell ref="M80:N80"/>
    <mergeCell ref="O80:P80"/>
    <mergeCell ref="Q80:R80"/>
    <mergeCell ref="S80:T80"/>
    <mergeCell ref="U80:V80"/>
    <mergeCell ref="W80:X80"/>
    <mergeCell ref="Y80:Z80"/>
    <mergeCell ref="AA80:AB80"/>
    <mergeCell ref="AC80:AD81"/>
    <mergeCell ref="AE80:AF80"/>
    <mergeCell ref="AG80:AH80"/>
    <mergeCell ref="AI80:AJ81"/>
    <mergeCell ref="AK80:AL80"/>
    <mergeCell ref="AM80:AN80"/>
    <mergeCell ref="AO80:AP81"/>
    <mergeCell ref="AQ80:AR80"/>
    <mergeCell ref="AS80:AT80"/>
    <mergeCell ref="AU80:AV81"/>
    <mergeCell ref="AW80:AX80"/>
    <mergeCell ref="AY80:AZ80"/>
    <mergeCell ref="BA80:BB81"/>
    <mergeCell ref="BC80:BD80"/>
    <mergeCell ref="BE80:BF80"/>
    <mergeCell ref="BG80:BH81"/>
    <mergeCell ref="BI80:BK80"/>
    <mergeCell ref="C81:D81"/>
    <mergeCell ref="E81:F81"/>
    <mergeCell ref="G81:H81"/>
    <mergeCell ref="I81:J81"/>
    <mergeCell ref="K81:L81"/>
    <mergeCell ref="M81:N81"/>
    <mergeCell ref="O81:P81"/>
    <mergeCell ref="Q81:R81"/>
    <mergeCell ref="S81:T81"/>
    <mergeCell ref="U81:V81"/>
    <mergeCell ref="W81:X81"/>
    <mergeCell ref="Y81:Z81"/>
    <mergeCell ref="AA81:AB81"/>
    <mergeCell ref="AE81:AF81"/>
    <mergeCell ref="AG81:AH81"/>
    <mergeCell ref="AK81:AL81"/>
    <mergeCell ref="AM81:AN81"/>
    <mergeCell ref="AQ81:AR81"/>
    <mergeCell ref="AS81:AT81"/>
    <mergeCell ref="AW81:AX81"/>
    <mergeCell ref="AY81:AZ81"/>
    <mergeCell ref="BC81:BD81"/>
    <mergeCell ref="BE81:BF81"/>
    <mergeCell ref="BI81:BK81"/>
    <mergeCell ref="E82:F82"/>
    <mergeCell ref="G82:H82"/>
    <mergeCell ref="I82:J82"/>
    <mergeCell ref="K82:L82"/>
    <mergeCell ref="M82:N82"/>
    <mergeCell ref="O82:P82"/>
    <mergeCell ref="Q82:R82"/>
    <mergeCell ref="S82:T82"/>
    <mergeCell ref="U82:V82"/>
    <mergeCell ref="W82:X82"/>
    <mergeCell ref="Y82:Z82"/>
    <mergeCell ref="AA82:AB82"/>
    <mergeCell ref="AC82:AD83"/>
    <mergeCell ref="AE82:AF82"/>
    <mergeCell ref="AG82:AH82"/>
    <mergeCell ref="AI82:AJ83"/>
    <mergeCell ref="AK82:AL82"/>
    <mergeCell ref="AM82:AN82"/>
    <mergeCell ref="AO82:AP83"/>
    <mergeCell ref="AQ82:AR82"/>
    <mergeCell ref="AS82:AT82"/>
    <mergeCell ref="AU82:AV83"/>
    <mergeCell ref="AW82:AX82"/>
    <mergeCell ref="AY82:AZ82"/>
    <mergeCell ref="BA82:BB83"/>
    <mergeCell ref="BC82:BD82"/>
    <mergeCell ref="BE82:BF82"/>
    <mergeCell ref="BG82:BH83"/>
    <mergeCell ref="BI82:BK82"/>
    <mergeCell ref="E83:F83"/>
    <mergeCell ref="G83:H83"/>
    <mergeCell ref="I83:J83"/>
    <mergeCell ref="K83:L83"/>
    <mergeCell ref="M83:N83"/>
    <mergeCell ref="O83:P83"/>
    <mergeCell ref="Q83:R83"/>
    <mergeCell ref="S83:T83"/>
    <mergeCell ref="U83:V83"/>
    <mergeCell ref="W83:X83"/>
    <mergeCell ref="Y83:Z83"/>
    <mergeCell ref="AA83:AB83"/>
    <mergeCell ref="AE83:AF83"/>
    <mergeCell ref="AG83:AH83"/>
    <mergeCell ref="AK83:AL83"/>
    <mergeCell ref="AM83:AN83"/>
    <mergeCell ref="AQ83:AR83"/>
    <mergeCell ref="AS83:AT83"/>
    <mergeCell ref="AW83:AX83"/>
    <mergeCell ref="AY83:AZ83"/>
    <mergeCell ref="BC83:BD83"/>
    <mergeCell ref="BE83:BF83"/>
    <mergeCell ref="BI83:BK83"/>
    <mergeCell ref="BE149:BF149"/>
    <mergeCell ref="BI149:BK149"/>
    <mergeCell ref="E84:F84"/>
    <mergeCell ref="G84:H84"/>
    <mergeCell ref="I84:J84"/>
    <mergeCell ref="K84:L84"/>
    <mergeCell ref="M84:N84"/>
    <mergeCell ref="O84:P84"/>
    <mergeCell ref="Q84:R84"/>
    <mergeCell ref="S84:T84"/>
    <mergeCell ref="U84:V84"/>
    <mergeCell ref="W84:X84"/>
    <mergeCell ref="Y84:Z84"/>
    <mergeCell ref="AA84:AB84"/>
    <mergeCell ref="AC84:AD84"/>
    <mergeCell ref="AE84:AF84"/>
    <mergeCell ref="AG84:AH84"/>
    <mergeCell ref="AI84:AJ84"/>
    <mergeCell ref="AK84:AL84"/>
    <mergeCell ref="Q148:R148"/>
    <mergeCell ref="AE137:AU137"/>
    <mergeCell ref="AW137:BC137"/>
    <mergeCell ref="AM84:AN84"/>
    <mergeCell ref="AO84:AP84"/>
    <mergeCell ref="AQ84:AR84"/>
    <mergeCell ref="AS84:AT84"/>
    <mergeCell ref="AU84:AV84"/>
    <mergeCell ref="AW84:AX84"/>
    <mergeCell ref="AY84:AZ84"/>
    <mergeCell ref="BG84:BH84"/>
    <mergeCell ref="BI84:BK84"/>
    <mergeCell ref="S149:T149"/>
    <mergeCell ref="BI148:BK148"/>
    <mergeCell ref="BI146:BK146"/>
    <mergeCell ref="BI147:BK147"/>
    <mergeCell ref="BE144:BF145"/>
    <mergeCell ref="BG144:BH145"/>
    <mergeCell ref="Y142:AD143"/>
    <mergeCell ref="AE142:AJ143"/>
    <mergeCell ref="AK142:AP143"/>
    <mergeCell ref="AQ142:AV143"/>
    <mergeCell ref="AW142:BB143"/>
    <mergeCell ref="BC142:BH143"/>
    <mergeCell ref="E127:BC127"/>
    <mergeCell ref="G149:H149"/>
    <mergeCell ref="I149:J149"/>
    <mergeCell ref="M149:N149"/>
    <mergeCell ref="D87:S87"/>
    <mergeCell ref="T87:Y87"/>
    <mergeCell ref="Z87:AO87"/>
    <mergeCell ref="AP87:AT87"/>
    <mergeCell ref="AU87:BC87"/>
    <mergeCell ref="AU91:AV91"/>
    <mergeCell ref="AW91:AX91"/>
    <mergeCell ref="AY91:AZ91"/>
    <mergeCell ref="BA91:BB91"/>
    <mergeCell ref="AW149:AX149"/>
    <mergeCell ref="AY149:AZ149"/>
    <mergeCell ref="BC149:BD149"/>
    <mergeCell ref="BC91:BD91"/>
    <mergeCell ref="BE91:BF91"/>
    <mergeCell ref="BG91:BH91"/>
    <mergeCell ref="E92:F92"/>
    <mergeCell ref="G92:H92"/>
    <mergeCell ref="B150:C150"/>
    <mergeCell ref="B84:C84"/>
    <mergeCell ref="B72:C72"/>
    <mergeCell ref="B60:C60"/>
    <mergeCell ref="B36:C36"/>
    <mergeCell ref="B48:C48"/>
    <mergeCell ref="B24:C24"/>
    <mergeCell ref="B12:C12"/>
    <mergeCell ref="E139:U139"/>
    <mergeCell ref="W139:AC139"/>
    <mergeCell ref="AE139:AU139"/>
    <mergeCell ref="AW139:BC139"/>
    <mergeCell ref="A123:BL123"/>
    <mergeCell ref="P125:AR125"/>
    <mergeCell ref="P129:AR129"/>
    <mergeCell ref="E131:U131"/>
    <mergeCell ref="W131:AC131"/>
    <mergeCell ref="AE131:AU131"/>
    <mergeCell ref="AW131:BC131"/>
    <mergeCell ref="E133:U133"/>
    <mergeCell ref="W133:AC133"/>
    <mergeCell ref="AE133:AU133"/>
    <mergeCell ref="AW133:BC133"/>
    <mergeCell ref="E135:U135"/>
    <mergeCell ref="W135:AC135"/>
    <mergeCell ref="AE135:AU135"/>
    <mergeCell ref="AW135:BC135"/>
    <mergeCell ref="E137:U137"/>
    <mergeCell ref="W137:AC137"/>
    <mergeCell ref="BA84:BB84"/>
    <mergeCell ref="BC84:BD84"/>
    <mergeCell ref="BE84:BF84"/>
    <mergeCell ref="C90:C91"/>
    <mergeCell ref="D90:D91"/>
    <mergeCell ref="E90:F91"/>
    <mergeCell ref="G90:L90"/>
    <mergeCell ref="M90:R90"/>
    <mergeCell ref="S90:T91"/>
    <mergeCell ref="U90:V91"/>
    <mergeCell ref="W90:X91"/>
    <mergeCell ref="Y90:AD90"/>
    <mergeCell ref="AE90:AJ90"/>
    <mergeCell ref="AK90:AP90"/>
    <mergeCell ref="AQ90:AV90"/>
    <mergeCell ref="AW90:BB90"/>
    <mergeCell ref="BC90:BH90"/>
    <mergeCell ref="BI90:BK91"/>
    <mergeCell ref="G91:H91"/>
    <mergeCell ref="I91:J91"/>
    <mergeCell ref="K91:L91"/>
    <mergeCell ref="M91:N91"/>
    <mergeCell ref="O91:P91"/>
    <mergeCell ref="Q91:R91"/>
    <mergeCell ref="Y91:Z91"/>
    <mergeCell ref="AA91:AB91"/>
    <mergeCell ref="AC91:AD91"/>
    <mergeCell ref="AE91:AF91"/>
    <mergeCell ref="AG91:AH91"/>
    <mergeCell ref="AI91:AJ91"/>
    <mergeCell ref="AK91:AL91"/>
    <mergeCell ref="AM91:AN91"/>
    <mergeCell ref="AO91:AP91"/>
    <mergeCell ref="AQ91:AR91"/>
    <mergeCell ref="AS91:AT91"/>
    <mergeCell ref="I92:J92"/>
    <mergeCell ref="K92:L92"/>
    <mergeCell ref="M92:N92"/>
    <mergeCell ref="O92:P92"/>
    <mergeCell ref="Q92:R92"/>
    <mergeCell ref="S92:T92"/>
    <mergeCell ref="U92:V92"/>
    <mergeCell ref="W92:X92"/>
    <mergeCell ref="Y92:Z92"/>
    <mergeCell ref="AA92:AB92"/>
    <mergeCell ref="AC92:AD93"/>
    <mergeCell ref="AE92:AF92"/>
    <mergeCell ref="AG92:AH92"/>
    <mergeCell ref="AI92:AJ93"/>
    <mergeCell ref="AK92:AL92"/>
    <mergeCell ref="AM92:AN92"/>
    <mergeCell ref="AO92:AP93"/>
    <mergeCell ref="AQ92:AR92"/>
    <mergeCell ref="AS92:AT92"/>
    <mergeCell ref="AU92:AV93"/>
    <mergeCell ref="AW92:AX92"/>
    <mergeCell ref="AY92:AZ92"/>
    <mergeCell ref="BA92:BB93"/>
    <mergeCell ref="BC92:BD92"/>
    <mergeCell ref="BE92:BF92"/>
    <mergeCell ref="BG92:BH93"/>
    <mergeCell ref="BI92:BK92"/>
    <mergeCell ref="C93:D93"/>
    <mergeCell ref="E93:F93"/>
    <mergeCell ref="G93:H93"/>
    <mergeCell ref="I93:J93"/>
    <mergeCell ref="K93:L93"/>
    <mergeCell ref="M93:N93"/>
    <mergeCell ref="O93:P93"/>
    <mergeCell ref="Q93:R93"/>
    <mergeCell ref="S93:T93"/>
    <mergeCell ref="U93:V93"/>
    <mergeCell ref="W93:X93"/>
    <mergeCell ref="Y93:Z93"/>
    <mergeCell ref="AA93:AB93"/>
    <mergeCell ref="AE93:AF93"/>
    <mergeCell ref="AG93:AH93"/>
    <mergeCell ref="AK93:AL93"/>
    <mergeCell ref="AM93:AN93"/>
    <mergeCell ref="AQ93:AR93"/>
    <mergeCell ref="AS93:AT93"/>
    <mergeCell ref="AW93:AX93"/>
    <mergeCell ref="AY93:AZ93"/>
    <mergeCell ref="BC93:BD93"/>
    <mergeCell ref="BE93:BF93"/>
    <mergeCell ref="BI93:BK93"/>
    <mergeCell ref="E94:F94"/>
    <mergeCell ref="G94:H94"/>
    <mergeCell ref="I94:J94"/>
    <mergeCell ref="K94:L94"/>
    <mergeCell ref="M94:N94"/>
    <mergeCell ref="O94:P94"/>
    <mergeCell ref="Q94:R94"/>
    <mergeCell ref="S94:T94"/>
    <mergeCell ref="U94:V94"/>
    <mergeCell ref="W94:X94"/>
    <mergeCell ref="Y94:Z94"/>
    <mergeCell ref="AA94:AB94"/>
    <mergeCell ref="AC94:AD95"/>
    <mergeCell ref="AE94:AF94"/>
    <mergeCell ref="AG94:AH94"/>
    <mergeCell ref="AI94:AJ95"/>
    <mergeCell ref="AK94:AL94"/>
    <mergeCell ref="AM94:AN94"/>
    <mergeCell ref="AO94:AP95"/>
    <mergeCell ref="AQ94:AR94"/>
    <mergeCell ref="AS94:AT94"/>
    <mergeCell ref="AU94:AV95"/>
    <mergeCell ref="AW94:AX94"/>
    <mergeCell ref="AY94:AZ94"/>
    <mergeCell ref="BA94:BB95"/>
    <mergeCell ref="BC94:BD94"/>
    <mergeCell ref="BE94:BF94"/>
    <mergeCell ref="BG94:BH95"/>
    <mergeCell ref="BI94:BK94"/>
    <mergeCell ref="E95:F95"/>
    <mergeCell ref="G95:H95"/>
    <mergeCell ref="I95:J95"/>
    <mergeCell ref="K95:L95"/>
    <mergeCell ref="M95:N95"/>
    <mergeCell ref="O95:P95"/>
    <mergeCell ref="Q95:R95"/>
    <mergeCell ref="S95:T95"/>
    <mergeCell ref="U95:V95"/>
    <mergeCell ref="W95:X95"/>
    <mergeCell ref="Y95:Z95"/>
    <mergeCell ref="AA95:AB95"/>
    <mergeCell ref="AE95:AF95"/>
    <mergeCell ref="AG95:AH95"/>
    <mergeCell ref="AK95:AL95"/>
    <mergeCell ref="AM95:AN95"/>
    <mergeCell ref="AQ95:AR95"/>
    <mergeCell ref="AS95:AT95"/>
    <mergeCell ref="AW95:AX95"/>
    <mergeCell ref="AY95:AZ95"/>
    <mergeCell ref="BC95:BD95"/>
    <mergeCell ref="BE95:BF95"/>
    <mergeCell ref="BI95:BK95"/>
    <mergeCell ref="B96:C96"/>
    <mergeCell ref="E96:F96"/>
    <mergeCell ref="G96:H96"/>
    <mergeCell ref="I96:J96"/>
    <mergeCell ref="K96:L96"/>
    <mergeCell ref="M96:N96"/>
    <mergeCell ref="O96:P96"/>
    <mergeCell ref="Q96:R96"/>
    <mergeCell ref="S96:T96"/>
    <mergeCell ref="U96:V96"/>
    <mergeCell ref="W96:X96"/>
    <mergeCell ref="Y96:Z96"/>
    <mergeCell ref="AA96:AB96"/>
    <mergeCell ref="AC96:AD96"/>
    <mergeCell ref="AE96:AF96"/>
    <mergeCell ref="AG96:AH96"/>
    <mergeCell ref="AI96:AJ96"/>
    <mergeCell ref="AK96:AL96"/>
    <mergeCell ref="AM96:AN96"/>
    <mergeCell ref="AO96:AP96"/>
    <mergeCell ref="AQ96:AR96"/>
    <mergeCell ref="AS96:AT96"/>
    <mergeCell ref="AU96:AV96"/>
    <mergeCell ref="AW96:AX96"/>
    <mergeCell ref="AY96:AZ96"/>
    <mergeCell ref="BA96:BB96"/>
    <mergeCell ref="BC96:BD96"/>
    <mergeCell ref="BE96:BF96"/>
    <mergeCell ref="BG96:BH96"/>
    <mergeCell ref="BI96:BK96"/>
    <mergeCell ref="D99:S99"/>
    <mergeCell ref="T99:Y99"/>
    <mergeCell ref="Z99:AO99"/>
    <mergeCell ref="AP99:AT99"/>
    <mergeCell ref="AU99:BC99"/>
    <mergeCell ref="C102:C103"/>
    <mergeCell ref="D102:D103"/>
    <mergeCell ref="E102:F103"/>
    <mergeCell ref="G102:L102"/>
    <mergeCell ref="M102:R102"/>
    <mergeCell ref="S102:T103"/>
    <mergeCell ref="U102:V103"/>
    <mergeCell ref="W102:X103"/>
    <mergeCell ref="Y102:AD102"/>
    <mergeCell ref="AE102:AJ102"/>
    <mergeCell ref="AK102:AP102"/>
    <mergeCell ref="AQ102:AV102"/>
    <mergeCell ref="AW102:BB102"/>
    <mergeCell ref="BC102:BH102"/>
    <mergeCell ref="BI102:BK103"/>
    <mergeCell ref="G103:H103"/>
    <mergeCell ref="I103:J103"/>
    <mergeCell ref="K103:L103"/>
    <mergeCell ref="M103:N103"/>
    <mergeCell ref="O103:P103"/>
    <mergeCell ref="Q103:R103"/>
    <mergeCell ref="Y103:Z103"/>
    <mergeCell ref="AA103:AB103"/>
    <mergeCell ref="AC103:AD103"/>
    <mergeCell ref="AE103:AF103"/>
    <mergeCell ref="AG103:AH103"/>
    <mergeCell ref="AI103:AJ103"/>
    <mergeCell ref="AK103:AL103"/>
    <mergeCell ref="AM103:AN103"/>
    <mergeCell ref="AO103:AP103"/>
    <mergeCell ref="AQ103:AR103"/>
    <mergeCell ref="AS103:AT103"/>
    <mergeCell ref="AU103:AV103"/>
    <mergeCell ref="AW103:AX103"/>
    <mergeCell ref="AY103:AZ103"/>
    <mergeCell ref="BA103:BB103"/>
    <mergeCell ref="BC103:BD103"/>
    <mergeCell ref="BE103:BF103"/>
    <mergeCell ref="BG103:BH103"/>
    <mergeCell ref="E104:F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AA104:AB104"/>
    <mergeCell ref="AC104:AD105"/>
    <mergeCell ref="AE104:AF104"/>
    <mergeCell ref="AG104:AH104"/>
    <mergeCell ref="AI104:AJ105"/>
    <mergeCell ref="AK104:AL104"/>
    <mergeCell ref="AM104:AN104"/>
    <mergeCell ref="AO104:AP105"/>
    <mergeCell ref="AQ104:AR104"/>
    <mergeCell ref="AS104:AT104"/>
    <mergeCell ref="AU104:AV105"/>
    <mergeCell ref="AW104:AX104"/>
    <mergeCell ref="AY104:AZ104"/>
    <mergeCell ref="BA104:BB105"/>
    <mergeCell ref="BC104:BD104"/>
    <mergeCell ref="BE104:BF104"/>
    <mergeCell ref="BG104:BH105"/>
    <mergeCell ref="BI104:BK104"/>
    <mergeCell ref="C105:D105"/>
    <mergeCell ref="E105:F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W105:X105"/>
    <mergeCell ref="Y105:Z105"/>
    <mergeCell ref="AA105:AB105"/>
    <mergeCell ref="AE105:AF105"/>
    <mergeCell ref="AG105:AH105"/>
    <mergeCell ref="AK105:AL105"/>
    <mergeCell ref="AM105:AN105"/>
    <mergeCell ref="AQ105:AR105"/>
    <mergeCell ref="AS105:AT105"/>
    <mergeCell ref="AW105:AX105"/>
    <mergeCell ref="AY105:AZ105"/>
    <mergeCell ref="BC105:BD105"/>
    <mergeCell ref="BE105:BF105"/>
    <mergeCell ref="BI105:BK105"/>
    <mergeCell ref="E106:F106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Y106:Z106"/>
    <mergeCell ref="AA106:AB106"/>
    <mergeCell ref="AC106:AD107"/>
    <mergeCell ref="AE106:AF106"/>
    <mergeCell ref="AG106:AH106"/>
    <mergeCell ref="AI106:AJ107"/>
    <mergeCell ref="AK106:AL106"/>
    <mergeCell ref="AM106:AN106"/>
    <mergeCell ref="AO106:AP107"/>
    <mergeCell ref="AQ106:AR106"/>
    <mergeCell ref="AS106:AT106"/>
    <mergeCell ref="AU106:AV107"/>
    <mergeCell ref="AW106:AX106"/>
    <mergeCell ref="AY106:AZ106"/>
    <mergeCell ref="BA106:BB107"/>
    <mergeCell ref="BC106:BD106"/>
    <mergeCell ref="BE106:BF106"/>
    <mergeCell ref="BG106:BH107"/>
    <mergeCell ref="BI106:BK106"/>
    <mergeCell ref="E107:F107"/>
    <mergeCell ref="G107:H107"/>
    <mergeCell ref="I107:J107"/>
    <mergeCell ref="K107:L107"/>
    <mergeCell ref="M107:N107"/>
    <mergeCell ref="O107:P107"/>
    <mergeCell ref="Q107:R107"/>
    <mergeCell ref="S107:T107"/>
    <mergeCell ref="U107:V107"/>
    <mergeCell ref="W107:X107"/>
    <mergeCell ref="Y107:Z107"/>
    <mergeCell ref="AA107:AB107"/>
    <mergeCell ref="AE107:AF107"/>
    <mergeCell ref="AG107:AH107"/>
    <mergeCell ref="AK107:AL107"/>
    <mergeCell ref="AM107:AN107"/>
    <mergeCell ref="AQ107:AR107"/>
    <mergeCell ref="AS107:AT107"/>
    <mergeCell ref="AW107:AX107"/>
    <mergeCell ref="AY107:AZ107"/>
    <mergeCell ref="BC107:BD107"/>
    <mergeCell ref="BE107:BF107"/>
    <mergeCell ref="BI107:BK107"/>
    <mergeCell ref="B108:C108"/>
    <mergeCell ref="E108:F108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W108:X108"/>
    <mergeCell ref="Y108:Z108"/>
    <mergeCell ref="AA108:AB108"/>
    <mergeCell ref="AC108:AD108"/>
    <mergeCell ref="AE108:AF108"/>
    <mergeCell ref="AG108:AH108"/>
    <mergeCell ref="AI108:AJ108"/>
    <mergeCell ref="AK108:AL108"/>
    <mergeCell ref="AM108:AN108"/>
    <mergeCell ref="AO108:AP108"/>
    <mergeCell ref="AQ108:AR108"/>
    <mergeCell ref="AS108:AT108"/>
    <mergeCell ref="AU108:AV108"/>
    <mergeCell ref="AW108:AX108"/>
    <mergeCell ref="AY108:AZ108"/>
    <mergeCell ref="BA108:BB108"/>
    <mergeCell ref="BC108:BD108"/>
    <mergeCell ref="BE108:BF108"/>
    <mergeCell ref="BG108:BH108"/>
    <mergeCell ref="BI108:BK108"/>
    <mergeCell ref="D111:S111"/>
    <mergeCell ref="T111:Y111"/>
    <mergeCell ref="Z111:AO111"/>
    <mergeCell ref="AP111:AT111"/>
    <mergeCell ref="AU111:BC111"/>
    <mergeCell ref="C114:C115"/>
    <mergeCell ref="D114:D115"/>
    <mergeCell ref="E114:F115"/>
    <mergeCell ref="G114:L114"/>
    <mergeCell ref="M114:R114"/>
    <mergeCell ref="S114:T115"/>
    <mergeCell ref="U114:V115"/>
    <mergeCell ref="W114:X115"/>
    <mergeCell ref="Y114:AD114"/>
    <mergeCell ref="AE114:AJ114"/>
    <mergeCell ref="AK114:AP114"/>
    <mergeCell ref="AQ114:AV114"/>
    <mergeCell ref="AW114:BB114"/>
    <mergeCell ref="BC114:BH114"/>
    <mergeCell ref="BI114:BK115"/>
    <mergeCell ref="AY115:AZ115"/>
    <mergeCell ref="BA115:BB115"/>
    <mergeCell ref="BC115:BD115"/>
    <mergeCell ref="BE115:BF115"/>
    <mergeCell ref="BG115:BH115"/>
    <mergeCell ref="E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W116:X116"/>
    <mergeCell ref="Y116:Z116"/>
    <mergeCell ref="AA116:AB116"/>
    <mergeCell ref="AC116:AD117"/>
    <mergeCell ref="AE116:AF116"/>
    <mergeCell ref="AG116:AH116"/>
    <mergeCell ref="AI116:AJ117"/>
    <mergeCell ref="AK116:AL116"/>
    <mergeCell ref="AM116:AN116"/>
    <mergeCell ref="AO116:AP117"/>
    <mergeCell ref="AQ116:AR116"/>
    <mergeCell ref="AS116:AT116"/>
    <mergeCell ref="AU116:AV117"/>
    <mergeCell ref="AW116:AX116"/>
    <mergeCell ref="AY116:AZ116"/>
    <mergeCell ref="BA116:BB117"/>
    <mergeCell ref="BC116:BD116"/>
    <mergeCell ref="BE116:BF116"/>
    <mergeCell ref="BG116:BH117"/>
    <mergeCell ref="BI116:BK116"/>
    <mergeCell ref="C117:D117"/>
    <mergeCell ref="E117:F117"/>
    <mergeCell ref="G117:H117"/>
    <mergeCell ref="I117:J117"/>
    <mergeCell ref="K117:L117"/>
    <mergeCell ref="M117:N117"/>
    <mergeCell ref="O117:P117"/>
    <mergeCell ref="Q117:R117"/>
    <mergeCell ref="S117:T117"/>
    <mergeCell ref="U117:V117"/>
    <mergeCell ref="W117:X117"/>
    <mergeCell ref="Y117:Z117"/>
    <mergeCell ref="AA117:AB117"/>
    <mergeCell ref="AE117:AF117"/>
    <mergeCell ref="AG117:AH117"/>
    <mergeCell ref="AK117:AL117"/>
    <mergeCell ref="AM117:AN117"/>
    <mergeCell ref="AQ117:AR117"/>
    <mergeCell ref="AS117:AT117"/>
    <mergeCell ref="AW117:AX117"/>
    <mergeCell ref="AY117:AZ117"/>
    <mergeCell ref="BC117:BD117"/>
    <mergeCell ref="BE117:BF117"/>
    <mergeCell ref="BI117:BK117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W118:X118"/>
    <mergeCell ref="Y118:Z118"/>
    <mergeCell ref="AA118:AB118"/>
    <mergeCell ref="AC118:AD119"/>
    <mergeCell ref="AE118:AF118"/>
    <mergeCell ref="AG118:AH118"/>
    <mergeCell ref="AI118:AJ119"/>
    <mergeCell ref="AK118:AL118"/>
    <mergeCell ref="AM118:AN118"/>
    <mergeCell ref="AO118:AP119"/>
    <mergeCell ref="AQ118:AR118"/>
    <mergeCell ref="AS118:AT118"/>
    <mergeCell ref="AU118:AV119"/>
    <mergeCell ref="AW118:AX118"/>
    <mergeCell ref="AY118:AZ118"/>
    <mergeCell ref="BA118:BB119"/>
    <mergeCell ref="BC118:BD118"/>
    <mergeCell ref="BE118:BF118"/>
    <mergeCell ref="BG118:BH119"/>
    <mergeCell ref="BI118:BK118"/>
    <mergeCell ref="E119:F119"/>
    <mergeCell ref="G119:H119"/>
    <mergeCell ref="I119:J119"/>
    <mergeCell ref="K119:L119"/>
    <mergeCell ref="M119:N119"/>
    <mergeCell ref="O119:P119"/>
    <mergeCell ref="Q119:R119"/>
    <mergeCell ref="S119:T119"/>
    <mergeCell ref="U119:V119"/>
    <mergeCell ref="W119:X119"/>
    <mergeCell ref="Y119:Z119"/>
    <mergeCell ref="AA119:AB119"/>
    <mergeCell ref="AE119:AF119"/>
    <mergeCell ref="AG119:AH119"/>
    <mergeCell ref="AK119:AL119"/>
    <mergeCell ref="AM119:AN119"/>
    <mergeCell ref="AQ119:AR119"/>
    <mergeCell ref="AS119:AT119"/>
    <mergeCell ref="AW119:AX119"/>
    <mergeCell ref="AY119:AZ119"/>
    <mergeCell ref="BC119:BD119"/>
    <mergeCell ref="BE119:BF119"/>
    <mergeCell ref="BI119:BK119"/>
    <mergeCell ref="B120:C120"/>
    <mergeCell ref="E120:F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P120"/>
    <mergeCell ref="AQ120:AR120"/>
    <mergeCell ref="AS120:AT120"/>
    <mergeCell ref="AU120:AV120"/>
    <mergeCell ref="AW120:AX120"/>
    <mergeCell ref="AY120:AZ120"/>
    <mergeCell ref="BA120:BB120"/>
    <mergeCell ref="BC120:BD120"/>
    <mergeCell ref="BE120:BF120"/>
    <mergeCell ref="BG120:BH120"/>
    <mergeCell ref="BI120:BK120"/>
    <mergeCell ref="G115:H115"/>
    <mergeCell ref="I115:J115"/>
    <mergeCell ref="K115:L115"/>
    <mergeCell ref="M115:N115"/>
    <mergeCell ref="O115:P115"/>
    <mergeCell ref="Q115:R115"/>
    <mergeCell ref="Y115:Z115"/>
    <mergeCell ref="AA115:AB115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U115:AV115"/>
    <mergeCell ref="AW115:AX115"/>
  </mergeCells>
  <printOptions horizontalCentered="1" verticalCentered="1"/>
  <pageMargins left="0.4" right="0.35433070866141736" top="1.1000000000000001" bottom="0.55000000000000004" header="0.81" footer="0.23622047244094491"/>
  <pageSetup scale="32" orientation="landscape" blackAndWhite="1" horizontalDpi="360" verticalDpi="360" r:id="rId1"/>
  <headerFooter>
    <oddHeader>&amp;C&amp;36BASKETBALL CAREER STATS FOR PLAYER AND TEAM</oddHeader>
    <oddFooter>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BD5" sqref="BD5:BN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204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6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77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78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96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98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08" customFormat="1" ht="33.9" hidden="1" customHeight="1" thickTop="1" x14ac:dyDescent="0.3">
      <c r="C211" s="90"/>
      <c r="D211" s="90"/>
      <c r="E211" s="90" t="s">
        <v>47</v>
      </c>
      <c r="F211" s="108">
        <f>F212</f>
        <v>0</v>
      </c>
      <c r="G211" s="108">
        <f>G212</f>
        <v>0</v>
      </c>
      <c r="H211" s="108">
        <f>SUM(H9:I208)</f>
        <v>0</v>
      </c>
      <c r="I211" s="108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08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08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08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08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08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08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08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08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08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08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97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08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97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97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97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02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97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97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97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07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07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qOwSKtOS5HaTOluHdsDHAGMMnMtnPP2daq+ptFKXmTXxXw5+Uuh9odxpjslxm+QpEGeIqKPkDPptoWZhwXyd/A==" saltValue="uoDBarIFPqOQuLG81vTEBg==" spinCount="100000" sheet="1" selectLockedCells="1"/>
  <mergeCells count="4394">
    <mergeCell ref="X212:Y212"/>
    <mergeCell ref="L212:M212"/>
    <mergeCell ref="N212:O212"/>
    <mergeCell ref="P212:Q212"/>
    <mergeCell ref="R212:S212"/>
    <mergeCell ref="T212:U212"/>
    <mergeCell ref="V212:W212"/>
    <mergeCell ref="AB211:AC211"/>
    <mergeCell ref="AF211:AG211"/>
    <mergeCell ref="AJ211:AK211"/>
    <mergeCell ref="AN211:AO211"/>
    <mergeCell ref="AR211:AS211"/>
    <mergeCell ref="AT211:AU211"/>
    <mergeCell ref="BT212:BU212"/>
    <mergeCell ref="BV212:BW212"/>
    <mergeCell ref="BX212:BZ212"/>
    <mergeCell ref="K5:AO5"/>
    <mergeCell ref="BH212:BI212"/>
    <mergeCell ref="BJ212:BK212"/>
    <mergeCell ref="BL212:BM212"/>
    <mergeCell ref="BN212:BO212"/>
    <mergeCell ref="BP212:BQ212"/>
    <mergeCell ref="BR212:BS212"/>
    <mergeCell ref="AV212:AW212"/>
    <mergeCell ref="AX212:AY212"/>
    <mergeCell ref="AZ212:BA212"/>
    <mergeCell ref="BB212:BC212"/>
    <mergeCell ref="BD212:BE212"/>
    <mergeCell ref="BF212:BG212"/>
    <mergeCell ref="AB212:AC212"/>
    <mergeCell ref="AF212:AG212"/>
    <mergeCell ref="AJ212:AK212"/>
    <mergeCell ref="AN212:AO212"/>
    <mergeCell ref="AR212:AS212"/>
    <mergeCell ref="AT212:AU212"/>
    <mergeCell ref="BT211:BU211"/>
    <mergeCell ref="BV211:BW211"/>
    <mergeCell ref="BX211:BZ211"/>
    <mergeCell ref="J212:K212"/>
    <mergeCell ref="J211:K211"/>
    <mergeCell ref="L211:M211"/>
    <mergeCell ref="N211:O211"/>
    <mergeCell ref="P211:Q211"/>
    <mergeCell ref="R211:S211"/>
    <mergeCell ref="T211:U211"/>
    <mergeCell ref="V211:W211"/>
    <mergeCell ref="X211:Y211"/>
    <mergeCell ref="BH210:BI210"/>
    <mergeCell ref="BJ210:BK210"/>
    <mergeCell ref="BL210:BM210"/>
    <mergeCell ref="BN210:BO210"/>
    <mergeCell ref="BP210:BQ210"/>
    <mergeCell ref="BR210:BS210"/>
    <mergeCell ref="AV210:AW210"/>
    <mergeCell ref="AX210:AY210"/>
    <mergeCell ref="AZ210:BA210"/>
    <mergeCell ref="BB210:BC210"/>
    <mergeCell ref="BD210:BE210"/>
    <mergeCell ref="BF210:BG210"/>
    <mergeCell ref="BH211:BI211"/>
    <mergeCell ref="BJ211:BK211"/>
    <mergeCell ref="BL211:BM211"/>
    <mergeCell ref="BN211:BO211"/>
    <mergeCell ref="BP211:BQ211"/>
    <mergeCell ref="BR211:BS211"/>
    <mergeCell ref="BF209:BK209"/>
    <mergeCell ref="BL209:BQ209"/>
    <mergeCell ref="AV211:AW211"/>
    <mergeCell ref="AX211:AY211"/>
    <mergeCell ref="AZ211:BA211"/>
    <mergeCell ref="BB211:BC211"/>
    <mergeCell ref="BD211:BE211"/>
    <mergeCell ref="BF211:BG211"/>
    <mergeCell ref="BR209:BW209"/>
    <mergeCell ref="BX209:BZ210"/>
    <mergeCell ref="L210:M210"/>
    <mergeCell ref="N210:O210"/>
    <mergeCell ref="P210:Q210"/>
    <mergeCell ref="R210:S210"/>
    <mergeCell ref="T210:U210"/>
    <mergeCell ref="V210:W210"/>
    <mergeCell ref="X209:Y210"/>
    <mergeCell ref="AB209:AC210"/>
    <mergeCell ref="AF209:AG210"/>
    <mergeCell ref="AJ209:AS209"/>
    <mergeCell ref="AT209:AY209"/>
    <mergeCell ref="AZ209:BE209"/>
    <mergeCell ref="AJ210:AK210"/>
    <mergeCell ref="AN210:AO210"/>
    <mergeCell ref="AR210:AS210"/>
    <mergeCell ref="AT210:AU210"/>
    <mergeCell ref="BT210:BU210"/>
    <mergeCell ref="BV210:BW210"/>
    <mergeCell ref="BX207:BZ208"/>
    <mergeCell ref="BX205:BZ206"/>
    <mergeCell ref="C208:E208"/>
    <mergeCell ref="B209:B210"/>
    <mergeCell ref="C209:E210"/>
    <mergeCell ref="H209:H210"/>
    <mergeCell ref="I209:I210"/>
    <mergeCell ref="J209:K210"/>
    <mergeCell ref="L209:Q209"/>
    <mergeCell ref="R209:W209"/>
    <mergeCell ref="BJ207:BK208"/>
    <mergeCell ref="BL207:BM208"/>
    <mergeCell ref="BN207:BO208"/>
    <mergeCell ref="BP207:BQ208"/>
    <mergeCell ref="BR207:BS208"/>
    <mergeCell ref="BT207:BU208"/>
    <mergeCell ref="AX207:AY208"/>
    <mergeCell ref="AZ207:BA208"/>
    <mergeCell ref="BB207:BC208"/>
    <mergeCell ref="BD207:BE208"/>
    <mergeCell ref="BF207:BG208"/>
    <mergeCell ref="BH207:BI208"/>
    <mergeCell ref="AN207:AO208"/>
    <mergeCell ref="AP207:AP208"/>
    <mergeCell ref="AQ207:AQ208"/>
    <mergeCell ref="AR207:AS208"/>
    <mergeCell ref="AT207:AU208"/>
    <mergeCell ref="AV207:AW208"/>
    <mergeCell ref="AF207:AG208"/>
    <mergeCell ref="AH207:AH208"/>
    <mergeCell ref="AI207:AI208"/>
    <mergeCell ref="AJ207:AK208"/>
    <mergeCell ref="AL207:AL208"/>
    <mergeCell ref="AM207:AM208"/>
    <mergeCell ref="X207:Y208"/>
    <mergeCell ref="Z207:Z208"/>
    <mergeCell ref="AA207:AA208"/>
    <mergeCell ref="AB207:AC208"/>
    <mergeCell ref="AD207:AD208"/>
    <mergeCell ref="AE207:AE208"/>
    <mergeCell ref="L207:M208"/>
    <mergeCell ref="N207:O208"/>
    <mergeCell ref="P207:Q208"/>
    <mergeCell ref="R207:S208"/>
    <mergeCell ref="T207:U208"/>
    <mergeCell ref="V207:W208"/>
    <mergeCell ref="BT205:BU206"/>
    <mergeCell ref="BV205:BW206"/>
    <mergeCell ref="X205:Y206"/>
    <mergeCell ref="Z205:Z206"/>
    <mergeCell ref="AA205:AA206"/>
    <mergeCell ref="AB205:AC206"/>
    <mergeCell ref="AD205:AD206"/>
    <mergeCell ref="BV207:BW208"/>
    <mergeCell ref="C206:E206"/>
    <mergeCell ref="AM203:AM204"/>
    <mergeCell ref="C207:E207"/>
    <mergeCell ref="G207:G208"/>
    <mergeCell ref="H207:H208"/>
    <mergeCell ref="I207:I208"/>
    <mergeCell ref="J207:K208"/>
    <mergeCell ref="BH205:BI206"/>
    <mergeCell ref="BJ205:BK206"/>
    <mergeCell ref="BL205:BM206"/>
    <mergeCell ref="BN205:BO206"/>
    <mergeCell ref="BP205:BQ206"/>
    <mergeCell ref="BR205:BS206"/>
    <mergeCell ref="AV205:AW206"/>
    <mergeCell ref="AX205:AY206"/>
    <mergeCell ref="AZ205:BA206"/>
    <mergeCell ref="BB205:BC206"/>
    <mergeCell ref="BD205:BE206"/>
    <mergeCell ref="BF205:BG206"/>
    <mergeCell ref="AM205:AM206"/>
    <mergeCell ref="AN205:AO206"/>
    <mergeCell ref="AP205:AP206"/>
    <mergeCell ref="AQ205:AQ206"/>
    <mergeCell ref="AR205:AS206"/>
    <mergeCell ref="AT205:AU206"/>
    <mergeCell ref="AE205:AE206"/>
    <mergeCell ref="AF205:AG206"/>
    <mergeCell ref="AH205:AH206"/>
    <mergeCell ref="AI205:AI206"/>
    <mergeCell ref="AJ205:AK206"/>
    <mergeCell ref="AL205:AL206"/>
    <mergeCell ref="V205:W206"/>
    <mergeCell ref="BX203:BZ204"/>
    <mergeCell ref="BX201:BZ202"/>
    <mergeCell ref="C204:E204"/>
    <mergeCell ref="C205:E205"/>
    <mergeCell ref="J205:K206"/>
    <mergeCell ref="L205:M206"/>
    <mergeCell ref="N205:O206"/>
    <mergeCell ref="P205:Q206"/>
    <mergeCell ref="R205:S206"/>
    <mergeCell ref="T205:U206"/>
    <mergeCell ref="BJ203:BK204"/>
    <mergeCell ref="BL203:BM204"/>
    <mergeCell ref="BN203:BO204"/>
    <mergeCell ref="BP203:BQ204"/>
    <mergeCell ref="BR203:BS204"/>
    <mergeCell ref="BT203:BU204"/>
    <mergeCell ref="AX203:AY204"/>
    <mergeCell ref="AZ203:BA204"/>
    <mergeCell ref="BB203:BC204"/>
    <mergeCell ref="BD203:BE204"/>
    <mergeCell ref="BF203:BG204"/>
    <mergeCell ref="BH203:BI204"/>
    <mergeCell ref="AN203:AO204"/>
    <mergeCell ref="AP203:AP204"/>
    <mergeCell ref="AQ203:AQ204"/>
    <mergeCell ref="AR203:AS204"/>
    <mergeCell ref="AT203:AU204"/>
    <mergeCell ref="AV203:AW204"/>
    <mergeCell ref="AF203:AG204"/>
    <mergeCell ref="AH203:AH204"/>
    <mergeCell ref="AI203:AI204"/>
    <mergeCell ref="AJ203:AK204"/>
    <mergeCell ref="AL203:AL204"/>
    <mergeCell ref="X203:Y204"/>
    <mergeCell ref="Z203:Z204"/>
    <mergeCell ref="AA203:AA204"/>
    <mergeCell ref="AB203:AC204"/>
    <mergeCell ref="AD203:AD204"/>
    <mergeCell ref="AE203:AE204"/>
    <mergeCell ref="L203:M204"/>
    <mergeCell ref="N203:O204"/>
    <mergeCell ref="P203:Q204"/>
    <mergeCell ref="R203:S204"/>
    <mergeCell ref="T203:U204"/>
    <mergeCell ref="V203:W204"/>
    <mergeCell ref="BT201:BU202"/>
    <mergeCell ref="BV201:BW202"/>
    <mergeCell ref="X201:Y202"/>
    <mergeCell ref="Z201:Z202"/>
    <mergeCell ref="AA201:AA202"/>
    <mergeCell ref="AB201:AC202"/>
    <mergeCell ref="AD201:AD202"/>
    <mergeCell ref="BV203:BW204"/>
    <mergeCell ref="C202:E202"/>
    <mergeCell ref="AM199:AM200"/>
    <mergeCell ref="C203:E203"/>
    <mergeCell ref="G203:G204"/>
    <mergeCell ref="H203:H204"/>
    <mergeCell ref="I203:I204"/>
    <mergeCell ref="J203:K204"/>
    <mergeCell ref="BH201:BI202"/>
    <mergeCell ref="BJ201:BK202"/>
    <mergeCell ref="BL201:BM202"/>
    <mergeCell ref="BN201:BO202"/>
    <mergeCell ref="BP201:BQ202"/>
    <mergeCell ref="BR201:BS202"/>
    <mergeCell ref="AV201:AW202"/>
    <mergeCell ref="AX201:AY202"/>
    <mergeCell ref="AZ201:BA202"/>
    <mergeCell ref="BB201:BC202"/>
    <mergeCell ref="BD201:BE202"/>
    <mergeCell ref="BF201:BG202"/>
    <mergeCell ref="AM201:AM202"/>
    <mergeCell ref="AN201:AO202"/>
    <mergeCell ref="AP201:AP202"/>
    <mergeCell ref="AQ201:AQ202"/>
    <mergeCell ref="AR201:AS202"/>
    <mergeCell ref="AT201:AU202"/>
    <mergeCell ref="AE201:AE202"/>
    <mergeCell ref="AF201:AG202"/>
    <mergeCell ref="AH201:AH202"/>
    <mergeCell ref="AI201:AI202"/>
    <mergeCell ref="AJ201:AK202"/>
    <mergeCell ref="AL201:AL202"/>
    <mergeCell ref="V201:W202"/>
    <mergeCell ref="BX199:BZ200"/>
    <mergeCell ref="BX197:BZ198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BJ199:BK200"/>
    <mergeCell ref="BL199:BM200"/>
    <mergeCell ref="BN199:BO200"/>
    <mergeCell ref="BP199:BQ200"/>
    <mergeCell ref="BR199:BS200"/>
    <mergeCell ref="BT199:BU200"/>
    <mergeCell ref="AX199:AY200"/>
    <mergeCell ref="AZ199:BA200"/>
    <mergeCell ref="BB199:BC200"/>
    <mergeCell ref="BD199:BE200"/>
    <mergeCell ref="BF199:BG200"/>
    <mergeCell ref="BH199:BI200"/>
    <mergeCell ref="AN199:AO200"/>
    <mergeCell ref="AP199:AP200"/>
    <mergeCell ref="AQ199:AQ200"/>
    <mergeCell ref="AR199:AS200"/>
    <mergeCell ref="AT199:AU200"/>
    <mergeCell ref="AV199:AW200"/>
    <mergeCell ref="AF199:AG200"/>
    <mergeCell ref="AH199:AH200"/>
    <mergeCell ref="AI199:AI200"/>
    <mergeCell ref="AJ199:AK200"/>
    <mergeCell ref="AL199:AL200"/>
    <mergeCell ref="X199:Y200"/>
    <mergeCell ref="Z199:Z200"/>
    <mergeCell ref="AA199:AA200"/>
    <mergeCell ref="AB199:AC200"/>
    <mergeCell ref="AD199:AD200"/>
    <mergeCell ref="AE199:AE200"/>
    <mergeCell ref="L199:M200"/>
    <mergeCell ref="N199:O200"/>
    <mergeCell ref="P199:Q200"/>
    <mergeCell ref="R199:S200"/>
    <mergeCell ref="T199:U200"/>
    <mergeCell ref="V199:W200"/>
    <mergeCell ref="BT197:BU198"/>
    <mergeCell ref="BV197:BW198"/>
    <mergeCell ref="X197:Y198"/>
    <mergeCell ref="Z197:Z198"/>
    <mergeCell ref="AA197:AA198"/>
    <mergeCell ref="AB197:AC198"/>
    <mergeCell ref="AD197:AD198"/>
    <mergeCell ref="BV199:BW200"/>
    <mergeCell ref="C198:E198"/>
    <mergeCell ref="AM195:AM196"/>
    <mergeCell ref="C199:E199"/>
    <mergeCell ref="G199:G200"/>
    <mergeCell ref="H199:H200"/>
    <mergeCell ref="I199:I200"/>
    <mergeCell ref="J199:K200"/>
    <mergeCell ref="BH197:BI198"/>
    <mergeCell ref="BJ197:BK198"/>
    <mergeCell ref="BL197:BM198"/>
    <mergeCell ref="BN197:BO198"/>
    <mergeCell ref="BP197:BQ198"/>
    <mergeCell ref="BR197:BS198"/>
    <mergeCell ref="AV197:AW198"/>
    <mergeCell ref="AX197:AY198"/>
    <mergeCell ref="AZ197:BA198"/>
    <mergeCell ref="BB197:BC198"/>
    <mergeCell ref="BD197:BE198"/>
    <mergeCell ref="BF197:BG198"/>
    <mergeCell ref="AM197:AM198"/>
    <mergeCell ref="AN197:AO198"/>
    <mergeCell ref="AP197:AP198"/>
    <mergeCell ref="AQ197:AQ198"/>
    <mergeCell ref="AR197:AS198"/>
    <mergeCell ref="AT197:AU198"/>
    <mergeCell ref="AE197:AE198"/>
    <mergeCell ref="AF197:AG198"/>
    <mergeCell ref="AH197:AH198"/>
    <mergeCell ref="AI197:AI198"/>
    <mergeCell ref="AJ197:AK198"/>
    <mergeCell ref="AL197:AL198"/>
    <mergeCell ref="V197:W198"/>
    <mergeCell ref="BX195:BZ196"/>
    <mergeCell ref="BX193:BZ194"/>
    <mergeCell ref="C196:E196"/>
    <mergeCell ref="C197:E197"/>
    <mergeCell ref="J197:K198"/>
    <mergeCell ref="L197:M198"/>
    <mergeCell ref="N197:O198"/>
    <mergeCell ref="P197:Q198"/>
    <mergeCell ref="R197:S198"/>
    <mergeCell ref="T197:U198"/>
    <mergeCell ref="BJ195:BK196"/>
    <mergeCell ref="BL195:BM196"/>
    <mergeCell ref="BN195:BO196"/>
    <mergeCell ref="BP195:BQ196"/>
    <mergeCell ref="BR195:BS196"/>
    <mergeCell ref="BT195:BU196"/>
    <mergeCell ref="AX195:AY196"/>
    <mergeCell ref="AZ195:BA196"/>
    <mergeCell ref="BB195:BC196"/>
    <mergeCell ref="BD195:BE196"/>
    <mergeCell ref="BF195:BG196"/>
    <mergeCell ref="BH195:BI196"/>
    <mergeCell ref="AN195:AO196"/>
    <mergeCell ref="AP195:AP196"/>
    <mergeCell ref="AQ195:AQ196"/>
    <mergeCell ref="AR195:AS196"/>
    <mergeCell ref="AT195:AU196"/>
    <mergeCell ref="AV195:AW196"/>
    <mergeCell ref="AF195:AG196"/>
    <mergeCell ref="AH195:AH196"/>
    <mergeCell ref="AI195:AI196"/>
    <mergeCell ref="AJ195:AK196"/>
    <mergeCell ref="AL195:AL196"/>
    <mergeCell ref="X195:Y196"/>
    <mergeCell ref="Z195:Z196"/>
    <mergeCell ref="AA195:AA196"/>
    <mergeCell ref="AB195:AC196"/>
    <mergeCell ref="AD195:AD196"/>
    <mergeCell ref="AE195:AE196"/>
    <mergeCell ref="L195:M196"/>
    <mergeCell ref="N195:O196"/>
    <mergeCell ref="P195:Q196"/>
    <mergeCell ref="R195:S196"/>
    <mergeCell ref="T195:U196"/>
    <mergeCell ref="V195:W196"/>
    <mergeCell ref="BT193:BU194"/>
    <mergeCell ref="BV193:BW194"/>
    <mergeCell ref="X193:Y194"/>
    <mergeCell ref="Z193:Z194"/>
    <mergeCell ref="AA193:AA194"/>
    <mergeCell ref="AB193:AC194"/>
    <mergeCell ref="AD193:AD194"/>
    <mergeCell ref="BV195:BW196"/>
    <mergeCell ref="C194:E194"/>
    <mergeCell ref="AM191:AM192"/>
    <mergeCell ref="C195:E195"/>
    <mergeCell ref="G195:G196"/>
    <mergeCell ref="H195:H196"/>
    <mergeCell ref="I195:I196"/>
    <mergeCell ref="J195:K196"/>
    <mergeCell ref="BH193:BI194"/>
    <mergeCell ref="BJ193:BK194"/>
    <mergeCell ref="BL193:BM194"/>
    <mergeCell ref="BN193:BO194"/>
    <mergeCell ref="BP193:BQ194"/>
    <mergeCell ref="BR193:BS194"/>
    <mergeCell ref="AV193:AW194"/>
    <mergeCell ref="AX193:AY194"/>
    <mergeCell ref="AZ193:BA194"/>
    <mergeCell ref="BB193:BC194"/>
    <mergeCell ref="BD193:BE194"/>
    <mergeCell ref="BF193:BG194"/>
    <mergeCell ref="AM193:AM194"/>
    <mergeCell ref="AN193:AO194"/>
    <mergeCell ref="AP193:AP194"/>
    <mergeCell ref="AQ193:AQ194"/>
    <mergeCell ref="AR193:AS194"/>
    <mergeCell ref="AT193:AU194"/>
    <mergeCell ref="AE193:AE194"/>
    <mergeCell ref="AF193:AG194"/>
    <mergeCell ref="AH193:AH194"/>
    <mergeCell ref="AI193:AI194"/>
    <mergeCell ref="AJ193:AK194"/>
    <mergeCell ref="AL193:AL194"/>
    <mergeCell ref="V193:W194"/>
    <mergeCell ref="BX191:BZ192"/>
    <mergeCell ref="BX189:BZ190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BJ191:BK192"/>
    <mergeCell ref="BL191:BM192"/>
    <mergeCell ref="BN191:BO192"/>
    <mergeCell ref="BP191:BQ192"/>
    <mergeCell ref="BR191:BS192"/>
    <mergeCell ref="BT191:BU192"/>
    <mergeCell ref="AX191:AY192"/>
    <mergeCell ref="AZ191:BA192"/>
    <mergeCell ref="BB191:BC192"/>
    <mergeCell ref="BD191:BE192"/>
    <mergeCell ref="BF191:BG192"/>
    <mergeCell ref="BH191:BI192"/>
    <mergeCell ref="AN191:AO192"/>
    <mergeCell ref="AP191:AP192"/>
    <mergeCell ref="AQ191:AQ192"/>
    <mergeCell ref="AR191:AS192"/>
    <mergeCell ref="AT191:AU192"/>
    <mergeCell ref="AV191:AW192"/>
    <mergeCell ref="AF191:AG192"/>
    <mergeCell ref="AH191:AH192"/>
    <mergeCell ref="AI191:AI192"/>
    <mergeCell ref="AJ191:AK192"/>
    <mergeCell ref="AL191:AL192"/>
    <mergeCell ref="X191:Y192"/>
    <mergeCell ref="Z191:Z192"/>
    <mergeCell ref="AA191:AA192"/>
    <mergeCell ref="AB191:AC192"/>
    <mergeCell ref="AD191:AD192"/>
    <mergeCell ref="AE191:AE192"/>
    <mergeCell ref="L191:M192"/>
    <mergeCell ref="N191:O192"/>
    <mergeCell ref="P191:Q192"/>
    <mergeCell ref="R191:S192"/>
    <mergeCell ref="T191:U192"/>
    <mergeCell ref="V191:W192"/>
    <mergeCell ref="BT189:BU190"/>
    <mergeCell ref="BV189:BW190"/>
    <mergeCell ref="X189:Y190"/>
    <mergeCell ref="Z189:Z190"/>
    <mergeCell ref="AA189:AA190"/>
    <mergeCell ref="AB189:AC190"/>
    <mergeCell ref="AD189:AD190"/>
    <mergeCell ref="BV191:BW192"/>
    <mergeCell ref="C190:E190"/>
    <mergeCell ref="AM187:AM188"/>
    <mergeCell ref="C191:E191"/>
    <mergeCell ref="G191:G192"/>
    <mergeCell ref="H191:H192"/>
    <mergeCell ref="I191:I192"/>
    <mergeCell ref="J191:K192"/>
    <mergeCell ref="BH189:BI190"/>
    <mergeCell ref="BJ189:BK190"/>
    <mergeCell ref="BL189:BM190"/>
    <mergeCell ref="BN189:BO190"/>
    <mergeCell ref="BP189:BQ190"/>
    <mergeCell ref="BR189:BS190"/>
    <mergeCell ref="AV189:AW190"/>
    <mergeCell ref="AX189:AY190"/>
    <mergeCell ref="AZ189:BA190"/>
    <mergeCell ref="BB189:BC190"/>
    <mergeCell ref="BD189:BE190"/>
    <mergeCell ref="BF189:BG190"/>
    <mergeCell ref="AM189:AM190"/>
    <mergeCell ref="AN189:AO190"/>
    <mergeCell ref="AP189:AP190"/>
    <mergeCell ref="AQ189:AQ190"/>
    <mergeCell ref="AR189:AS190"/>
    <mergeCell ref="AT189:AU190"/>
    <mergeCell ref="AE189:AE190"/>
    <mergeCell ref="AF189:AG190"/>
    <mergeCell ref="AH189:AH190"/>
    <mergeCell ref="AI189:AI190"/>
    <mergeCell ref="AJ189:AK190"/>
    <mergeCell ref="AL189:AL190"/>
    <mergeCell ref="V189:W190"/>
    <mergeCell ref="BX187:BZ188"/>
    <mergeCell ref="BX185:BZ186"/>
    <mergeCell ref="C188:E188"/>
    <mergeCell ref="C189:E189"/>
    <mergeCell ref="J189:K190"/>
    <mergeCell ref="L189:M190"/>
    <mergeCell ref="N189:O190"/>
    <mergeCell ref="P189:Q190"/>
    <mergeCell ref="R189:S190"/>
    <mergeCell ref="T189:U190"/>
    <mergeCell ref="BJ187:BK188"/>
    <mergeCell ref="BL187:BM188"/>
    <mergeCell ref="BN187:BO188"/>
    <mergeCell ref="BP187:BQ188"/>
    <mergeCell ref="BR187:BS188"/>
    <mergeCell ref="BT187:BU188"/>
    <mergeCell ref="AX187:AY188"/>
    <mergeCell ref="AZ187:BA188"/>
    <mergeCell ref="BB187:BC188"/>
    <mergeCell ref="BD187:BE188"/>
    <mergeCell ref="BF187:BG188"/>
    <mergeCell ref="BH187:BI188"/>
    <mergeCell ref="AN187:AO188"/>
    <mergeCell ref="AP187:AP188"/>
    <mergeCell ref="AQ187:AQ188"/>
    <mergeCell ref="AR187:AS188"/>
    <mergeCell ref="AT187:AU188"/>
    <mergeCell ref="AV187:AW188"/>
    <mergeCell ref="AF187:AG188"/>
    <mergeCell ref="AH187:AH188"/>
    <mergeCell ref="AI187:AI188"/>
    <mergeCell ref="AJ187:AK188"/>
    <mergeCell ref="AL187:AL188"/>
    <mergeCell ref="X187:Y188"/>
    <mergeCell ref="Z187:Z188"/>
    <mergeCell ref="AA187:AA188"/>
    <mergeCell ref="AB187:AC188"/>
    <mergeCell ref="AD187:AD188"/>
    <mergeCell ref="AE187:AE188"/>
    <mergeCell ref="L187:M188"/>
    <mergeCell ref="N187:O188"/>
    <mergeCell ref="P187:Q188"/>
    <mergeCell ref="R187:S188"/>
    <mergeCell ref="T187:U188"/>
    <mergeCell ref="V187:W188"/>
    <mergeCell ref="BT185:BU186"/>
    <mergeCell ref="BV185:BW186"/>
    <mergeCell ref="X185:Y186"/>
    <mergeCell ref="Z185:Z186"/>
    <mergeCell ref="AA185:AA186"/>
    <mergeCell ref="AB185:AC186"/>
    <mergeCell ref="AD185:AD186"/>
    <mergeCell ref="BV187:BW188"/>
    <mergeCell ref="C186:E186"/>
    <mergeCell ref="AM183:AM184"/>
    <mergeCell ref="C187:E187"/>
    <mergeCell ref="G187:G188"/>
    <mergeCell ref="H187:H188"/>
    <mergeCell ref="I187:I188"/>
    <mergeCell ref="J187:K188"/>
    <mergeCell ref="BH185:BI186"/>
    <mergeCell ref="BJ185:BK186"/>
    <mergeCell ref="BL185:BM186"/>
    <mergeCell ref="BN185:BO186"/>
    <mergeCell ref="BP185:BQ186"/>
    <mergeCell ref="BR185:BS186"/>
    <mergeCell ref="AV185:AW186"/>
    <mergeCell ref="AX185:AY186"/>
    <mergeCell ref="AZ185:BA186"/>
    <mergeCell ref="BB185:BC186"/>
    <mergeCell ref="BD185:BE186"/>
    <mergeCell ref="BF185:BG186"/>
    <mergeCell ref="AM185:AM186"/>
    <mergeCell ref="AN185:AO186"/>
    <mergeCell ref="AP185:AP186"/>
    <mergeCell ref="AQ185:AQ186"/>
    <mergeCell ref="AR185:AS186"/>
    <mergeCell ref="AT185:AU186"/>
    <mergeCell ref="AE185:AE186"/>
    <mergeCell ref="AF185:AG186"/>
    <mergeCell ref="AH185:AH186"/>
    <mergeCell ref="AI185:AI186"/>
    <mergeCell ref="AJ185:AK186"/>
    <mergeCell ref="AL185:AL186"/>
    <mergeCell ref="V185:W186"/>
    <mergeCell ref="BX183:BZ184"/>
    <mergeCell ref="BX181:BZ182"/>
    <mergeCell ref="C184:E184"/>
    <mergeCell ref="C185:E185"/>
    <mergeCell ref="J185:K186"/>
    <mergeCell ref="L185:M186"/>
    <mergeCell ref="N185:O186"/>
    <mergeCell ref="P185:Q186"/>
    <mergeCell ref="R185:S186"/>
    <mergeCell ref="T185:U186"/>
    <mergeCell ref="BJ183:BK184"/>
    <mergeCell ref="BL183:BM184"/>
    <mergeCell ref="BN183:BO184"/>
    <mergeCell ref="BP183:BQ184"/>
    <mergeCell ref="BR183:BS184"/>
    <mergeCell ref="BT183:BU184"/>
    <mergeCell ref="AX183:AY184"/>
    <mergeCell ref="AZ183:BA184"/>
    <mergeCell ref="BB183:BC184"/>
    <mergeCell ref="BD183:BE184"/>
    <mergeCell ref="BF183:BG184"/>
    <mergeCell ref="BH183:BI184"/>
    <mergeCell ref="AN183:AO184"/>
    <mergeCell ref="AP183:AP184"/>
    <mergeCell ref="AQ183:AQ184"/>
    <mergeCell ref="AR183:AS184"/>
    <mergeCell ref="AT183:AU184"/>
    <mergeCell ref="AV183:AW184"/>
    <mergeCell ref="AF183:AG184"/>
    <mergeCell ref="AH183:AH184"/>
    <mergeCell ref="AI183:AI184"/>
    <mergeCell ref="AJ183:AK184"/>
    <mergeCell ref="AL183:AL184"/>
    <mergeCell ref="X183:Y184"/>
    <mergeCell ref="Z183:Z184"/>
    <mergeCell ref="AA183:AA184"/>
    <mergeCell ref="AB183:AC184"/>
    <mergeCell ref="AD183:AD184"/>
    <mergeCell ref="AE183:AE184"/>
    <mergeCell ref="L183:M184"/>
    <mergeCell ref="N183:O184"/>
    <mergeCell ref="P183:Q184"/>
    <mergeCell ref="R183:S184"/>
    <mergeCell ref="T183:U184"/>
    <mergeCell ref="V183:W184"/>
    <mergeCell ref="BT181:BU182"/>
    <mergeCell ref="BV181:BW182"/>
    <mergeCell ref="X181:Y182"/>
    <mergeCell ref="Z181:Z182"/>
    <mergeCell ref="AA181:AA182"/>
    <mergeCell ref="AB181:AC182"/>
    <mergeCell ref="AD181:AD182"/>
    <mergeCell ref="BV183:BW184"/>
    <mergeCell ref="C182:E182"/>
    <mergeCell ref="AM179:AM180"/>
    <mergeCell ref="C183:E183"/>
    <mergeCell ref="G183:G184"/>
    <mergeCell ref="H183:H184"/>
    <mergeCell ref="I183:I184"/>
    <mergeCell ref="J183:K184"/>
    <mergeCell ref="BH181:BI182"/>
    <mergeCell ref="BJ181:BK182"/>
    <mergeCell ref="BL181:BM182"/>
    <mergeCell ref="BN181:BO182"/>
    <mergeCell ref="BP181:BQ182"/>
    <mergeCell ref="BR181:BS182"/>
    <mergeCell ref="AV181:AW182"/>
    <mergeCell ref="AX181:AY182"/>
    <mergeCell ref="AZ181:BA182"/>
    <mergeCell ref="BB181:BC182"/>
    <mergeCell ref="BD181:BE182"/>
    <mergeCell ref="BF181:BG182"/>
    <mergeCell ref="AM181:AM182"/>
    <mergeCell ref="AN181:AO182"/>
    <mergeCell ref="AP181:AP182"/>
    <mergeCell ref="AQ181:AQ182"/>
    <mergeCell ref="AR181:AS182"/>
    <mergeCell ref="AT181:AU182"/>
    <mergeCell ref="AE181:AE182"/>
    <mergeCell ref="AF181:AG182"/>
    <mergeCell ref="AH181:AH182"/>
    <mergeCell ref="AI181:AI182"/>
    <mergeCell ref="AJ181:AK182"/>
    <mergeCell ref="AL181:AL182"/>
    <mergeCell ref="V181:W182"/>
    <mergeCell ref="BX179:BZ180"/>
    <mergeCell ref="BX177:BZ178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BJ179:BK180"/>
    <mergeCell ref="BL179:BM180"/>
    <mergeCell ref="BN179:BO180"/>
    <mergeCell ref="BP179:BQ180"/>
    <mergeCell ref="BR179:BS180"/>
    <mergeCell ref="BT179:BU180"/>
    <mergeCell ref="AX179:AY180"/>
    <mergeCell ref="AZ179:BA180"/>
    <mergeCell ref="BB179:BC180"/>
    <mergeCell ref="BD179:BE180"/>
    <mergeCell ref="BF179:BG180"/>
    <mergeCell ref="BH179:BI180"/>
    <mergeCell ref="AN179:AO180"/>
    <mergeCell ref="AP179:AP180"/>
    <mergeCell ref="AQ179:AQ180"/>
    <mergeCell ref="AR179:AS180"/>
    <mergeCell ref="AT179:AU180"/>
    <mergeCell ref="AV179:AW180"/>
    <mergeCell ref="AF179:AG180"/>
    <mergeCell ref="AH179:AH180"/>
    <mergeCell ref="AI179:AI180"/>
    <mergeCell ref="AJ179:AK180"/>
    <mergeCell ref="AL179:AL180"/>
    <mergeCell ref="X179:Y180"/>
    <mergeCell ref="Z179:Z180"/>
    <mergeCell ref="AA179:AA180"/>
    <mergeCell ref="AB179:AC180"/>
    <mergeCell ref="AD179:AD180"/>
    <mergeCell ref="AE179:AE180"/>
    <mergeCell ref="L179:M180"/>
    <mergeCell ref="N179:O180"/>
    <mergeCell ref="P179:Q180"/>
    <mergeCell ref="R179:S180"/>
    <mergeCell ref="T179:U180"/>
    <mergeCell ref="V179:W180"/>
    <mergeCell ref="BT177:BU178"/>
    <mergeCell ref="BV177:BW178"/>
    <mergeCell ref="X177:Y178"/>
    <mergeCell ref="Z177:Z178"/>
    <mergeCell ref="AA177:AA178"/>
    <mergeCell ref="AB177:AC178"/>
    <mergeCell ref="AD177:AD178"/>
    <mergeCell ref="BV179:BW180"/>
    <mergeCell ref="C178:E178"/>
    <mergeCell ref="AM175:AM176"/>
    <mergeCell ref="C179:E179"/>
    <mergeCell ref="G179:G180"/>
    <mergeCell ref="H179:H180"/>
    <mergeCell ref="I179:I180"/>
    <mergeCell ref="J179:K180"/>
    <mergeCell ref="BH177:BI178"/>
    <mergeCell ref="BJ177:BK178"/>
    <mergeCell ref="BL177:BM178"/>
    <mergeCell ref="BN177:BO178"/>
    <mergeCell ref="BP177:BQ178"/>
    <mergeCell ref="BR177:BS178"/>
    <mergeCell ref="AV177:AW178"/>
    <mergeCell ref="AX177:AY178"/>
    <mergeCell ref="AZ177:BA178"/>
    <mergeCell ref="BB177:BC178"/>
    <mergeCell ref="BD177:BE178"/>
    <mergeCell ref="BF177:BG178"/>
    <mergeCell ref="AM177:AM178"/>
    <mergeCell ref="AN177:AO178"/>
    <mergeCell ref="AP177:AP178"/>
    <mergeCell ref="AQ177:AQ178"/>
    <mergeCell ref="AR177:AS178"/>
    <mergeCell ref="AT177:AU178"/>
    <mergeCell ref="AE177:AE178"/>
    <mergeCell ref="AF177:AG178"/>
    <mergeCell ref="AH177:AH178"/>
    <mergeCell ref="AI177:AI178"/>
    <mergeCell ref="AJ177:AK178"/>
    <mergeCell ref="AL177:AL178"/>
    <mergeCell ref="V177:W178"/>
    <mergeCell ref="BX175:BZ176"/>
    <mergeCell ref="BX173:BZ174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BJ175:BK176"/>
    <mergeCell ref="BL175:BM176"/>
    <mergeCell ref="BN175:BO176"/>
    <mergeCell ref="BP175:BQ176"/>
    <mergeCell ref="BR175:BS176"/>
    <mergeCell ref="BT175:BU176"/>
    <mergeCell ref="AX175:AY176"/>
    <mergeCell ref="AZ175:BA176"/>
    <mergeCell ref="BB175:BC176"/>
    <mergeCell ref="BD175:BE176"/>
    <mergeCell ref="BF175:BG176"/>
    <mergeCell ref="BH175:BI176"/>
    <mergeCell ref="AN175:AO176"/>
    <mergeCell ref="AP175:AP176"/>
    <mergeCell ref="AQ175:AQ176"/>
    <mergeCell ref="AR175:AS176"/>
    <mergeCell ref="AT175:AU176"/>
    <mergeCell ref="AV175:AW176"/>
    <mergeCell ref="AF175:AG176"/>
    <mergeCell ref="AH175:AH176"/>
    <mergeCell ref="AI175:AI176"/>
    <mergeCell ref="AJ175:AK176"/>
    <mergeCell ref="AL175:AL176"/>
    <mergeCell ref="X175:Y176"/>
    <mergeCell ref="Z175:Z176"/>
    <mergeCell ref="AA175:AA176"/>
    <mergeCell ref="AB175:AC176"/>
    <mergeCell ref="AD175:AD176"/>
    <mergeCell ref="AE175:AE176"/>
    <mergeCell ref="L175:M176"/>
    <mergeCell ref="N175:O176"/>
    <mergeCell ref="P175:Q176"/>
    <mergeCell ref="R175:S176"/>
    <mergeCell ref="T175:U176"/>
    <mergeCell ref="V175:W176"/>
    <mergeCell ref="BT173:BU174"/>
    <mergeCell ref="BV173:BW174"/>
    <mergeCell ref="X173:Y174"/>
    <mergeCell ref="Z173:Z174"/>
    <mergeCell ref="AA173:AA174"/>
    <mergeCell ref="AB173:AC174"/>
    <mergeCell ref="AD173:AD174"/>
    <mergeCell ref="BV175:BW176"/>
    <mergeCell ref="C174:E174"/>
    <mergeCell ref="AM171:AM172"/>
    <mergeCell ref="C175:E175"/>
    <mergeCell ref="G175:G176"/>
    <mergeCell ref="H175:H176"/>
    <mergeCell ref="I175:I176"/>
    <mergeCell ref="J175:K176"/>
    <mergeCell ref="BH173:BI174"/>
    <mergeCell ref="BJ173:BK174"/>
    <mergeCell ref="BL173:BM174"/>
    <mergeCell ref="BN173:BO174"/>
    <mergeCell ref="BP173:BQ174"/>
    <mergeCell ref="BR173:BS174"/>
    <mergeCell ref="AV173:AW174"/>
    <mergeCell ref="AX173:AY174"/>
    <mergeCell ref="AZ173:BA174"/>
    <mergeCell ref="BB173:BC174"/>
    <mergeCell ref="BD173:BE174"/>
    <mergeCell ref="BF173:BG174"/>
    <mergeCell ref="AM173:AM174"/>
    <mergeCell ref="AN173:AO174"/>
    <mergeCell ref="AP173:AP174"/>
    <mergeCell ref="AQ173:AQ174"/>
    <mergeCell ref="AR173:AS174"/>
    <mergeCell ref="AT173:AU174"/>
    <mergeCell ref="AE173:AE174"/>
    <mergeCell ref="AF173:AG174"/>
    <mergeCell ref="AH173:AH174"/>
    <mergeCell ref="AI173:AI174"/>
    <mergeCell ref="AJ173:AK174"/>
    <mergeCell ref="AL173:AL174"/>
    <mergeCell ref="V173:W174"/>
    <mergeCell ref="BX171:BZ172"/>
    <mergeCell ref="BX169:BZ170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BJ171:BK172"/>
    <mergeCell ref="BL171:BM172"/>
    <mergeCell ref="BN171:BO172"/>
    <mergeCell ref="BP171:BQ172"/>
    <mergeCell ref="BR171:BS172"/>
    <mergeCell ref="BT171:BU172"/>
    <mergeCell ref="AX171:AY172"/>
    <mergeCell ref="AZ171:BA172"/>
    <mergeCell ref="BB171:BC172"/>
    <mergeCell ref="BD171:BE172"/>
    <mergeCell ref="BF171:BG172"/>
    <mergeCell ref="BH171:BI172"/>
    <mergeCell ref="AN171:AO172"/>
    <mergeCell ref="AP171:AP172"/>
    <mergeCell ref="AQ171:AQ172"/>
    <mergeCell ref="AR171:AS172"/>
    <mergeCell ref="AT171:AU172"/>
    <mergeCell ref="AV171:AW172"/>
    <mergeCell ref="AF171:AG172"/>
    <mergeCell ref="AH171:AH172"/>
    <mergeCell ref="AI171:AI172"/>
    <mergeCell ref="AJ171:AK172"/>
    <mergeCell ref="AL171:AL172"/>
    <mergeCell ref="X171:Y172"/>
    <mergeCell ref="Z171:Z172"/>
    <mergeCell ref="AA171:AA172"/>
    <mergeCell ref="AB171:AC172"/>
    <mergeCell ref="AD171:AD172"/>
    <mergeCell ref="AE171:AE172"/>
    <mergeCell ref="L171:M172"/>
    <mergeCell ref="N171:O172"/>
    <mergeCell ref="P171:Q172"/>
    <mergeCell ref="R171:S172"/>
    <mergeCell ref="T171:U172"/>
    <mergeCell ref="V171:W172"/>
    <mergeCell ref="BT169:BU170"/>
    <mergeCell ref="BV169:BW170"/>
    <mergeCell ref="X169:Y170"/>
    <mergeCell ref="Z169:Z170"/>
    <mergeCell ref="AA169:AA170"/>
    <mergeCell ref="AB169:AC170"/>
    <mergeCell ref="AD169:AD170"/>
    <mergeCell ref="BV171:BW172"/>
    <mergeCell ref="C170:E170"/>
    <mergeCell ref="AM167:AM168"/>
    <mergeCell ref="C171:E171"/>
    <mergeCell ref="G171:G172"/>
    <mergeCell ref="H171:H172"/>
    <mergeCell ref="I171:I172"/>
    <mergeCell ref="J171:K172"/>
    <mergeCell ref="BH169:BI170"/>
    <mergeCell ref="BJ169:BK170"/>
    <mergeCell ref="BL169:BM170"/>
    <mergeCell ref="BN169:BO170"/>
    <mergeCell ref="BP169:BQ170"/>
    <mergeCell ref="BR169:BS170"/>
    <mergeCell ref="AV169:AW170"/>
    <mergeCell ref="AX169:AY170"/>
    <mergeCell ref="AZ169:BA170"/>
    <mergeCell ref="BB169:BC170"/>
    <mergeCell ref="BD169:BE170"/>
    <mergeCell ref="BF169:BG170"/>
    <mergeCell ref="AM169:AM170"/>
    <mergeCell ref="AN169:AO170"/>
    <mergeCell ref="AP169:AP170"/>
    <mergeCell ref="AQ169:AQ170"/>
    <mergeCell ref="AR169:AS170"/>
    <mergeCell ref="AT169:AU170"/>
    <mergeCell ref="AE169:AE170"/>
    <mergeCell ref="AF169:AG170"/>
    <mergeCell ref="AH169:AH170"/>
    <mergeCell ref="AI169:AI170"/>
    <mergeCell ref="AJ169:AK170"/>
    <mergeCell ref="AL169:AL170"/>
    <mergeCell ref="V169:W170"/>
    <mergeCell ref="BX167:BZ168"/>
    <mergeCell ref="BX165:BZ166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BJ167:BK168"/>
    <mergeCell ref="BL167:BM168"/>
    <mergeCell ref="BN167:BO168"/>
    <mergeCell ref="BP167:BQ168"/>
    <mergeCell ref="BR167:BS168"/>
    <mergeCell ref="BT167:BU168"/>
    <mergeCell ref="AX167:AY168"/>
    <mergeCell ref="AZ167:BA168"/>
    <mergeCell ref="BB167:BC168"/>
    <mergeCell ref="BD167:BE168"/>
    <mergeCell ref="BF167:BG168"/>
    <mergeCell ref="BH167:BI168"/>
    <mergeCell ref="AN167:AO168"/>
    <mergeCell ref="AP167:AP168"/>
    <mergeCell ref="AQ167:AQ168"/>
    <mergeCell ref="AR167:AS168"/>
    <mergeCell ref="AT167:AU168"/>
    <mergeCell ref="AV167:AW168"/>
    <mergeCell ref="AF167:AG168"/>
    <mergeCell ref="AH167:AH168"/>
    <mergeCell ref="AI167:AI168"/>
    <mergeCell ref="AJ167:AK168"/>
    <mergeCell ref="AL167:AL168"/>
    <mergeCell ref="X167:Y168"/>
    <mergeCell ref="Z167:Z168"/>
    <mergeCell ref="AA167:AA168"/>
    <mergeCell ref="AB167:AC168"/>
    <mergeCell ref="AD167:AD168"/>
    <mergeCell ref="AE167:AE168"/>
    <mergeCell ref="L167:M168"/>
    <mergeCell ref="N167:O168"/>
    <mergeCell ref="P167:Q168"/>
    <mergeCell ref="R167:S168"/>
    <mergeCell ref="T167:U168"/>
    <mergeCell ref="V167:W168"/>
    <mergeCell ref="BT165:BU166"/>
    <mergeCell ref="BV165:BW166"/>
    <mergeCell ref="X165:Y166"/>
    <mergeCell ref="Z165:Z166"/>
    <mergeCell ref="AA165:AA166"/>
    <mergeCell ref="AB165:AC166"/>
    <mergeCell ref="AD165:AD166"/>
    <mergeCell ref="BV167:BW168"/>
    <mergeCell ref="C166:E166"/>
    <mergeCell ref="AM163:AM164"/>
    <mergeCell ref="C167:E167"/>
    <mergeCell ref="G167:G168"/>
    <mergeCell ref="H167:H168"/>
    <mergeCell ref="I167:I168"/>
    <mergeCell ref="J167:K168"/>
    <mergeCell ref="BH165:BI166"/>
    <mergeCell ref="BJ165:BK166"/>
    <mergeCell ref="BL165:BM166"/>
    <mergeCell ref="BN165:BO166"/>
    <mergeCell ref="BP165:BQ166"/>
    <mergeCell ref="BR165:BS166"/>
    <mergeCell ref="AV165:AW166"/>
    <mergeCell ref="AX165:AY166"/>
    <mergeCell ref="AZ165:BA166"/>
    <mergeCell ref="BB165:BC166"/>
    <mergeCell ref="BD165:BE166"/>
    <mergeCell ref="BF165:BG166"/>
    <mergeCell ref="AM165:AM166"/>
    <mergeCell ref="AN165:AO166"/>
    <mergeCell ref="AP165:AP166"/>
    <mergeCell ref="AQ165:AQ166"/>
    <mergeCell ref="AR165:AS166"/>
    <mergeCell ref="AT165:AU166"/>
    <mergeCell ref="AE165:AE166"/>
    <mergeCell ref="AF165:AG166"/>
    <mergeCell ref="AH165:AH166"/>
    <mergeCell ref="AI165:AI166"/>
    <mergeCell ref="AJ165:AK166"/>
    <mergeCell ref="AL165:AL166"/>
    <mergeCell ref="V165:W166"/>
    <mergeCell ref="BX163:BZ164"/>
    <mergeCell ref="BX161:BZ162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BJ163:BK164"/>
    <mergeCell ref="BL163:BM164"/>
    <mergeCell ref="BN163:BO164"/>
    <mergeCell ref="BP163:BQ164"/>
    <mergeCell ref="BR163:BS164"/>
    <mergeCell ref="BT163:BU164"/>
    <mergeCell ref="AX163:AY164"/>
    <mergeCell ref="AZ163:BA164"/>
    <mergeCell ref="BB163:BC164"/>
    <mergeCell ref="BD163:BE164"/>
    <mergeCell ref="BF163:BG164"/>
    <mergeCell ref="BH163:BI164"/>
    <mergeCell ref="AN163:AO164"/>
    <mergeCell ref="AP163:AP164"/>
    <mergeCell ref="AQ163:AQ164"/>
    <mergeCell ref="AR163:AS164"/>
    <mergeCell ref="AT163:AU164"/>
    <mergeCell ref="AV163:AW164"/>
    <mergeCell ref="AF163:AG164"/>
    <mergeCell ref="AH163:AH164"/>
    <mergeCell ref="AI163:AI164"/>
    <mergeCell ref="AJ163:AK164"/>
    <mergeCell ref="AL163:AL164"/>
    <mergeCell ref="X163:Y164"/>
    <mergeCell ref="Z163:Z164"/>
    <mergeCell ref="AA163:AA164"/>
    <mergeCell ref="AB163:AC164"/>
    <mergeCell ref="AD163:AD164"/>
    <mergeCell ref="AE163:AE164"/>
    <mergeCell ref="L163:M164"/>
    <mergeCell ref="N163:O164"/>
    <mergeCell ref="P163:Q164"/>
    <mergeCell ref="R163:S164"/>
    <mergeCell ref="T163:U164"/>
    <mergeCell ref="V163:W164"/>
    <mergeCell ref="BT161:BU162"/>
    <mergeCell ref="BV161:BW162"/>
    <mergeCell ref="X161:Y162"/>
    <mergeCell ref="Z161:Z162"/>
    <mergeCell ref="AA161:AA162"/>
    <mergeCell ref="AB161:AC162"/>
    <mergeCell ref="AD161:AD162"/>
    <mergeCell ref="BV163:BW164"/>
    <mergeCell ref="C162:E162"/>
    <mergeCell ref="AM159:AM160"/>
    <mergeCell ref="C163:E163"/>
    <mergeCell ref="G163:G164"/>
    <mergeCell ref="H163:H164"/>
    <mergeCell ref="I163:I164"/>
    <mergeCell ref="J163:K164"/>
    <mergeCell ref="BH161:BI162"/>
    <mergeCell ref="BJ161:BK162"/>
    <mergeCell ref="BL161:BM162"/>
    <mergeCell ref="BN161:BO162"/>
    <mergeCell ref="BP161:BQ162"/>
    <mergeCell ref="BR161:BS162"/>
    <mergeCell ref="AV161:AW162"/>
    <mergeCell ref="AX161:AY162"/>
    <mergeCell ref="AZ161:BA162"/>
    <mergeCell ref="BB161:BC162"/>
    <mergeCell ref="BD161:BE162"/>
    <mergeCell ref="BF161:BG162"/>
    <mergeCell ref="AM161:AM162"/>
    <mergeCell ref="AN161:AO162"/>
    <mergeCell ref="AP161:AP162"/>
    <mergeCell ref="AQ161:AQ162"/>
    <mergeCell ref="AR161:AS162"/>
    <mergeCell ref="AT161:AU162"/>
    <mergeCell ref="AE161:AE162"/>
    <mergeCell ref="AF161:AG162"/>
    <mergeCell ref="AH161:AH162"/>
    <mergeCell ref="AI161:AI162"/>
    <mergeCell ref="AJ161:AK162"/>
    <mergeCell ref="AL161:AL162"/>
    <mergeCell ref="V161:W162"/>
    <mergeCell ref="BX159:BZ160"/>
    <mergeCell ref="BX157:BZ158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BJ159:BK160"/>
    <mergeCell ref="BL159:BM160"/>
    <mergeCell ref="BN159:BO160"/>
    <mergeCell ref="BP159:BQ160"/>
    <mergeCell ref="BR159:BS160"/>
    <mergeCell ref="BT159:BU160"/>
    <mergeCell ref="AX159:AY160"/>
    <mergeCell ref="AZ159:BA160"/>
    <mergeCell ref="BB159:BC160"/>
    <mergeCell ref="BD159:BE160"/>
    <mergeCell ref="BF159:BG160"/>
    <mergeCell ref="BH159:BI160"/>
    <mergeCell ref="AN159:AO160"/>
    <mergeCell ref="AP159:AP160"/>
    <mergeCell ref="AQ159:AQ160"/>
    <mergeCell ref="AR159:AS160"/>
    <mergeCell ref="AT159:AU160"/>
    <mergeCell ref="AV159:AW160"/>
    <mergeCell ref="AF159:AG160"/>
    <mergeCell ref="AH159:AH160"/>
    <mergeCell ref="AI159:AI160"/>
    <mergeCell ref="AJ159:AK160"/>
    <mergeCell ref="AL159:AL160"/>
    <mergeCell ref="X159:Y160"/>
    <mergeCell ref="Z159:Z160"/>
    <mergeCell ref="AA159:AA160"/>
    <mergeCell ref="AB159:AC160"/>
    <mergeCell ref="AD159:AD160"/>
    <mergeCell ref="AE159:AE160"/>
    <mergeCell ref="L159:M160"/>
    <mergeCell ref="N159:O160"/>
    <mergeCell ref="P159:Q160"/>
    <mergeCell ref="R159:S160"/>
    <mergeCell ref="T159:U160"/>
    <mergeCell ref="V159:W160"/>
    <mergeCell ref="BT157:BU158"/>
    <mergeCell ref="BV157:BW158"/>
    <mergeCell ref="X157:Y158"/>
    <mergeCell ref="Z157:Z158"/>
    <mergeCell ref="AA157:AA158"/>
    <mergeCell ref="AB157:AC158"/>
    <mergeCell ref="AD157:AD158"/>
    <mergeCell ref="BV159:BW160"/>
    <mergeCell ref="C158:E158"/>
    <mergeCell ref="AM155:AM156"/>
    <mergeCell ref="C159:E159"/>
    <mergeCell ref="G159:G160"/>
    <mergeCell ref="H159:H160"/>
    <mergeCell ref="I159:I160"/>
    <mergeCell ref="J159:K160"/>
    <mergeCell ref="BH157:BI158"/>
    <mergeCell ref="BJ157:BK158"/>
    <mergeCell ref="BL157:BM158"/>
    <mergeCell ref="BN157:BO158"/>
    <mergeCell ref="BP157:BQ158"/>
    <mergeCell ref="BR157:BS158"/>
    <mergeCell ref="AV157:AW158"/>
    <mergeCell ref="AX157:AY158"/>
    <mergeCell ref="AZ157:BA158"/>
    <mergeCell ref="BB157:BC158"/>
    <mergeCell ref="BD157:BE158"/>
    <mergeCell ref="BF157:BG158"/>
    <mergeCell ref="AM157:AM158"/>
    <mergeCell ref="AN157:AO158"/>
    <mergeCell ref="AP157:AP158"/>
    <mergeCell ref="AQ157:AQ158"/>
    <mergeCell ref="AR157:AS158"/>
    <mergeCell ref="AT157:AU158"/>
    <mergeCell ref="AE157:AE158"/>
    <mergeCell ref="AF157:AG158"/>
    <mergeCell ref="AH157:AH158"/>
    <mergeCell ref="AI157:AI158"/>
    <mergeCell ref="AJ157:AK158"/>
    <mergeCell ref="AL157:AL158"/>
    <mergeCell ref="V157:W158"/>
    <mergeCell ref="BX155:BZ156"/>
    <mergeCell ref="BX153:BZ154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BJ155:BK156"/>
    <mergeCell ref="BL155:BM156"/>
    <mergeCell ref="BN155:BO156"/>
    <mergeCell ref="BP155:BQ156"/>
    <mergeCell ref="BR155:BS156"/>
    <mergeCell ref="BT155:BU156"/>
    <mergeCell ref="AX155:AY156"/>
    <mergeCell ref="AZ155:BA156"/>
    <mergeCell ref="BB155:BC156"/>
    <mergeCell ref="BD155:BE156"/>
    <mergeCell ref="BF155:BG156"/>
    <mergeCell ref="BH155:BI156"/>
    <mergeCell ref="AN155:AO156"/>
    <mergeCell ref="AP155:AP156"/>
    <mergeCell ref="AQ155:AQ156"/>
    <mergeCell ref="AR155:AS156"/>
    <mergeCell ref="AT155:AU156"/>
    <mergeCell ref="AV155:AW156"/>
    <mergeCell ref="AF155:AG156"/>
    <mergeCell ref="AH155:AH156"/>
    <mergeCell ref="AI155:AI156"/>
    <mergeCell ref="AJ155:AK156"/>
    <mergeCell ref="AL155:AL156"/>
    <mergeCell ref="X155:Y156"/>
    <mergeCell ref="Z155:Z156"/>
    <mergeCell ref="AA155:AA156"/>
    <mergeCell ref="AB155:AC156"/>
    <mergeCell ref="AD155:AD156"/>
    <mergeCell ref="AE155:AE156"/>
    <mergeCell ref="L155:M156"/>
    <mergeCell ref="N155:O156"/>
    <mergeCell ref="P155:Q156"/>
    <mergeCell ref="R155:S156"/>
    <mergeCell ref="T155:U156"/>
    <mergeCell ref="V155:W156"/>
    <mergeCell ref="BT153:BU154"/>
    <mergeCell ref="BV153:BW154"/>
    <mergeCell ref="X153:Y154"/>
    <mergeCell ref="Z153:Z154"/>
    <mergeCell ref="AA153:AA154"/>
    <mergeCell ref="AB153:AC154"/>
    <mergeCell ref="AD153:AD154"/>
    <mergeCell ref="BV155:BW156"/>
    <mergeCell ref="C154:E154"/>
    <mergeCell ref="AM151:AM152"/>
    <mergeCell ref="C155:E155"/>
    <mergeCell ref="G155:G156"/>
    <mergeCell ref="H155:H156"/>
    <mergeCell ref="I155:I156"/>
    <mergeCell ref="J155:K156"/>
    <mergeCell ref="BH153:BI154"/>
    <mergeCell ref="BJ153:BK154"/>
    <mergeCell ref="BL153:BM154"/>
    <mergeCell ref="BN153:BO154"/>
    <mergeCell ref="BP153:BQ154"/>
    <mergeCell ref="BR153:BS154"/>
    <mergeCell ref="AV153:AW154"/>
    <mergeCell ref="AX153:AY154"/>
    <mergeCell ref="AZ153:BA154"/>
    <mergeCell ref="BB153:BC154"/>
    <mergeCell ref="BD153:BE154"/>
    <mergeCell ref="BF153:BG154"/>
    <mergeCell ref="AM153:AM154"/>
    <mergeCell ref="AN153:AO154"/>
    <mergeCell ref="AP153:AP154"/>
    <mergeCell ref="AQ153:AQ154"/>
    <mergeCell ref="AR153:AS154"/>
    <mergeCell ref="AT153:AU154"/>
    <mergeCell ref="AE153:AE154"/>
    <mergeCell ref="AF153:AG154"/>
    <mergeCell ref="AH153:AH154"/>
    <mergeCell ref="AI153:AI154"/>
    <mergeCell ref="AJ153:AK154"/>
    <mergeCell ref="AL153:AL154"/>
    <mergeCell ref="V153:W154"/>
    <mergeCell ref="BX151:BZ152"/>
    <mergeCell ref="BX149:BZ150"/>
    <mergeCell ref="C152:E152"/>
    <mergeCell ref="C153:E153"/>
    <mergeCell ref="J153:K154"/>
    <mergeCell ref="L153:M154"/>
    <mergeCell ref="N153:O154"/>
    <mergeCell ref="P153:Q154"/>
    <mergeCell ref="R153:S154"/>
    <mergeCell ref="T153:U154"/>
    <mergeCell ref="BJ151:BK152"/>
    <mergeCell ref="BL151:BM152"/>
    <mergeCell ref="BN151:BO152"/>
    <mergeCell ref="BP151:BQ152"/>
    <mergeCell ref="BR151:BS152"/>
    <mergeCell ref="BT151:BU152"/>
    <mergeCell ref="AX151:AY152"/>
    <mergeCell ref="AZ151:BA152"/>
    <mergeCell ref="BB151:BC152"/>
    <mergeCell ref="BD151:BE152"/>
    <mergeCell ref="BF151:BG152"/>
    <mergeCell ref="BH151:BI152"/>
    <mergeCell ref="AN151:AO152"/>
    <mergeCell ref="AP151:AP152"/>
    <mergeCell ref="AQ151:AQ152"/>
    <mergeCell ref="AR151:AS152"/>
    <mergeCell ref="AT151:AU152"/>
    <mergeCell ref="AV151:AW152"/>
    <mergeCell ref="AF151:AG152"/>
    <mergeCell ref="AH151:AH152"/>
    <mergeCell ref="AI151:AI152"/>
    <mergeCell ref="AJ151:AK152"/>
    <mergeCell ref="AL151:AL152"/>
    <mergeCell ref="X151:Y152"/>
    <mergeCell ref="Z151:Z152"/>
    <mergeCell ref="AA151:AA152"/>
    <mergeCell ref="AB151:AC152"/>
    <mergeCell ref="AD151:AD152"/>
    <mergeCell ref="AE151:AE152"/>
    <mergeCell ref="L151:M152"/>
    <mergeCell ref="N151:O152"/>
    <mergeCell ref="P151:Q152"/>
    <mergeCell ref="R151:S152"/>
    <mergeCell ref="T151:U152"/>
    <mergeCell ref="V151:W152"/>
    <mergeCell ref="BT149:BU150"/>
    <mergeCell ref="BV149:BW150"/>
    <mergeCell ref="X149:Y150"/>
    <mergeCell ref="Z149:Z150"/>
    <mergeCell ref="AA149:AA150"/>
    <mergeCell ref="AB149:AC150"/>
    <mergeCell ref="AD149:AD150"/>
    <mergeCell ref="BV151:BW152"/>
    <mergeCell ref="C150:E150"/>
    <mergeCell ref="AM147:AM148"/>
    <mergeCell ref="C151:E151"/>
    <mergeCell ref="G151:G152"/>
    <mergeCell ref="H151:H152"/>
    <mergeCell ref="I151:I152"/>
    <mergeCell ref="J151:K152"/>
    <mergeCell ref="BH149:BI150"/>
    <mergeCell ref="BJ149:BK150"/>
    <mergeCell ref="BL149:BM150"/>
    <mergeCell ref="BN149:BO150"/>
    <mergeCell ref="BP149:BQ150"/>
    <mergeCell ref="BR149:BS150"/>
    <mergeCell ref="AV149:AW150"/>
    <mergeCell ref="AX149:AY150"/>
    <mergeCell ref="AZ149:BA150"/>
    <mergeCell ref="BB149:BC150"/>
    <mergeCell ref="BD149:BE150"/>
    <mergeCell ref="BF149:BG150"/>
    <mergeCell ref="AM149:AM150"/>
    <mergeCell ref="AN149:AO150"/>
    <mergeCell ref="AP149:AP150"/>
    <mergeCell ref="AQ149:AQ150"/>
    <mergeCell ref="AR149:AS150"/>
    <mergeCell ref="AT149:AU150"/>
    <mergeCell ref="AE149:AE150"/>
    <mergeCell ref="AF149:AG150"/>
    <mergeCell ref="AH149:AH150"/>
    <mergeCell ref="AI149:AI150"/>
    <mergeCell ref="AJ149:AK150"/>
    <mergeCell ref="AL149:AL150"/>
    <mergeCell ref="V149:W150"/>
    <mergeCell ref="BX147:BZ148"/>
    <mergeCell ref="BX145:BZ146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BJ147:BK148"/>
    <mergeCell ref="BL147:BM148"/>
    <mergeCell ref="BN147:BO148"/>
    <mergeCell ref="BP147:BQ148"/>
    <mergeCell ref="BR147:BS148"/>
    <mergeCell ref="BT147:BU148"/>
    <mergeCell ref="AX147:AY148"/>
    <mergeCell ref="AZ147:BA148"/>
    <mergeCell ref="BB147:BC148"/>
    <mergeCell ref="BD147:BE148"/>
    <mergeCell ref="BF147:BG148"/>
    <mergeCell ref="BH147:BI148"/>
    <mergeCell ref="AN147:AO148"/>
    <mergeCell ref="AP147:AP148"/>
    <mergeCell ref="AQ147:AQ148"/>
    <mergeCell ref="AR147:AS148"/>
    <mergeCell ref="AT147:AU148"/>
    <mergeCell ref="AV147:AW148"/>
    <mergeCell ref="AF147:AG148"/>
    <mergeCell ref="AH147:AH148"/>
    <mergeCell ref="AI147:AI148"/>
    <mergeCell ref="AJ147:AK148"/>
    <mergeCell ref="AL147:AL148"/>
    <mergeCell ref="X147:Y148"/>
    <mergeCell ref="Z147:Z148"/>
    <mergeCell ref="AA147:AA148"/>
    <mergeCell ref="AB147:AC148"/>
    <mergeCell ref="AD147:AD148"/>
    <mergeCell ref="AE147:AE148"/>
    <mergeCell ref="L147:M148"/>
    <mergeCell ref="N147:O148"/>
    <mergeCell ref="P147:Q148"/>
    <mergeCell ref="R147:S148"/>
    <mergeCell ref="T147:U148"/>
    <mergeCell ref="V147:W148"/>
    <mergeCell ref="BT145:BU146"/>
    <mergeCell ref="BV145:BW146"/>
    <mergeCell ref="X145:Y146"/>
    <mergeCell ref="Z145:Z146"/>
    <mergeCell ref="AA145:AA146"/>
    <mergeCell ref="AB145:AC146"/>
    <mergeCell ref="AD145:AD146"/>
    <mergeCell ref="BV147:BW148"/>
    <mergeCell ref="C146:E146"/>
    <mergeCell ref="AM143:AM144"/>
    <mergeCell ref="C147:E147"/>
    <mergeCell ref="G147:G148"/>
    <mergeCell ref="H147:H148"/>
    <mergeCell ref="I147:I148"/>
    <mergeCell ref="J147:K148"/>
    <mergeCell ref="BH145:BI146"/>
    <mergeCell ref="BJ145:BK146"/>
    <mergeCell ref="BL145:BM146"/>
    <mergeCell ref="BN145:BO146"/>
    <mergeCell ref="BP145:BQ146"/>
    <mergeCell ref="BR145:BS146"/>
    <mergeCell ref="AV145:AW146"/>
    <mergeCell ref="AX145:AY146"/>
    <mergeCell ref="AZ145:BA146"/>
    <mergeCell ref="BB145:BC146"/>
    <mergeCell ref="BD145:BE146"/>
    <mergeCell ref="BF145:BG146"/>
    <mergeCell ref="AM145:AM146"/>
    <mergeCell ref="AN145:AO146"/>
    <mergeCell ref="AP145:AP146"/>
    <mergeCell ref="AQ145:AQ146"/>
    <mergeCell ref="AR145:AS146"/>
    <mergeCell ref="AT145:AU146"/>
    <mergeCell ref="AE145:AE146"/>
    <mergeCell ref="AF145:AG146"/>
    <mergeCell ref="AH145:AH146"/>
    <mergeCell ref="AI145:AI146"/>
    <mergeCell ref="AJ145:AK146"/>
    <mergeCell ref="AL145:AL146"/>
    <mergeCell ref="V145:W146"/>
    <mergeCell ref="BX143:BZ144"/>
    <mergeCell ref="BX141:BZ142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BJ143:BK144"/>
    <mergeCell ref="BL143:BM144"/>
    <mergeCell ref="BN143:BO144"/>
    <mergeCell ref="BP143:BQ144"/>
    <mergeCell ref="BR143:BS144"/>
    <mergeCell ref="BT143:BU144"/>
    <mergeCell ref="AX143:AY144"/>
    <mergeCell ref="AZ143:BA144"/>
    <mergeCell ref="BB143:BC144"/>
    <mergeCell ref="BD143:BE144"/>
    <mergeCell ref="BF143:BG144"/>
    <mergeCell ref="BH143:BI144"/>
    <mergeCell ref="AN143:AO144"/>
    <mergeCell ref="AP143:AP144"/>
    <mergeCell ref="AQ143:AQ144"/>
    <mergeCell ref="AR143:AS144"/>
    <mergeCell ref="AT143:AU144"/>
    <mergeCell ref="AV143:AW144"/>
    <mergeCell ref="AF143:AG144"/>
    <mergeCell ref="AH143:AH144"/>
    <mergeCell ref="AI143:AI144"/>
    <mergeCell ref="AJ143:AK144"/>
    <mergeCell ref="AL143:AL144"/>
    <mergeCell ref="X143:Y144"/>
    <mergeCell ref="Z143:Z144"/>
    <mergeCell ref="AA143:AA144"/>
    <mergeCell ref="AB143:AC144"/>
    <mergeCell ref="AD143:AD144"/>
    <mergeCell ref="AE143:AE144"/>
    <mergeCell ref="L143:M144"/>
    <mergeCell ref="N143:O144"/>
    <mergeCell ref="P143:Q144"/>
    <mergeCell ref="R143:S144"/>
    <mergeCell ref="T143:U144"/>
    <mergeCell ref="V143:W144"/>
    <mergeCell ref="BT141:BU142"/>
    <mergeCell ref="BV141:BW142"/>
    <mergeCell ref="X141:Y142"/>
    <mergeCell ref="Z141:Z142"/>
    <mergeCell ref="AA141:AA142"/>
    <mergeCell ref="AB141:AC142"/>
    <mergeCell ref="AD141:AD142"/>
    <mergeCell ref="BV143:BW144"/>
    <mergeCell ref="C142:E142"/>
    <mergeCell ref="AM139:AM140"/>
    <mergeCell ref="C143:E143"/>
    <mergeCell ref="G143:G144"/>
    <mergeCell ref="H143:H144"/>
    <mergeCell ref="I143:I144"/>
    <mergeCell ref="J143:K144"/>
    <mergeCell ref="BH141:BI142"/>
    <mergeCell ref="BJ141:BK142"/>
    <mergeCell ref="BL141:BM142"/>
    <mergeCell ref="BN141:BO142"/>
    <mergeCell ref="BP141:BQ142"/>
    <mergeCell ref="BR141:BS142"/>
    <mergeCell ref="AV141:AW142"/>
    <mergeCell ref="AX141:AY142"/>
    <mergeCell ref="AZ141:BA142"/>
    <mergeCell ref="BB141:BC142"/>
    <mergeCell ref="BD141:BE142"/>
    <mergeCell ref="BF141:BG142"/>
    <mergeCell ref="AM141:AM142"/>
    <mergeCell ref="AN141:AO142"/>
    <mergeCell ref="AP141:AP142"/>
    <mergeCell ref="AQ141:AQ142"/>
    <mergeCell ref="AR141:AS142"/>
    <mergeCell ref="AT141:AU142"/>
    <mergeCell ref="AE141:AE142"/>
    <mergeCell ref="AF141:AG142"/>
    <mergeCell ref="AH141:AH142"/>
    <mergeCell ref="AI141:AI142"/>
    <mergeCell ref="AJ141:AK142"/>
    <mergeCell ref="AL141:AL142"/>
    <mergeCell ref="V141:W142"/>
    <mergeCell ref="BX139:BZ140"/>
    <mergeCell ref="BX137:BZ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BJ139:BK140"/>
    <mergeCell ref="BL139:BM140"/>
    <mergeCell ref="BN139:BO140"/>
    <mergeCell ref="BP139:BQ140"/>
    <mergeCell ref="BR139:BS140"/>
    <mergeCell ref="BT139:BU140"/>
    <mergeCell ref="AX139:AY140"/>
    <mergeCell ref="AZ139:BA140"/>
    <mergeCell ref="BB139:BC140"/>
    <mergeCell ref="BD139:BE140"/>
    <mergeCell ref="BF139:BG140"/>
    <mergeCell ref="BH139:BI140"/>
    <mergeCell ref="AN139:AO140"/>
    <mergeCell ref="AP139:AP140"/>
    <mergeCell ref="AQ139:AQ140"/>
    <mergeCell ref="AR139:AS140"/>
    <mergeCell ref="AT139:AU140"/>
    <mergeCell ref="AV139:AW140"/>
    <mergeCell ref="AF139:AG140"/>
    <mergeCell ref="AH139:AH140"/>
    <mergeCell ref="AI139:AI140"/>
    <mergeCell ref="AJ139:AK140"/>
    <mergeCell ref="AL139:AL140"/>
    <mergeCell ref="X139:Y140"/>
    <mergeCell ref="Z139:Z140"/>
    <mergeCell ref="AA139:AA140"/>
    <mergeCell ref="AB139:AC140"/>
    <mergeCell ref="AD139:AD140"/>
    <mergeCell ref="AE139:AE140"/>
    <mergeCell ref="L139:M140"/>
    <mergeCell ref="N139:O140"/>
    <mergeCell ref="P139:Q140"/>
    <mergeCell ref="R139:S140"/>
    <mergeCell ref="T139:U140"/>
    <mergeCell ref="V139:W140"/>
    <mergeCell ref="BT137:BU138"/>
    <mergeCell ref="BV137:BW138"/>
    <mergeCell ref="X137:Y138"/>
    <mergeCell ref="Z137:Z138"/>
    <mergeCell ref="AA137:AA138"/>
    <mergeCell ref="AB137:AC138"/>
    <mergeCell ref="AD137:AD138"/>
    <mergeCell ref="BV139:BW140"/>
    <mergeCell ref="C138:E138"/>
    <mergeCell ref="AM135:AM136"/>
    <mergeCell ref="C139:E139"/>
    <mergeCell ref="G139:G140"/>
    <mergeCell ref="H139:H140"/>
    <mergeCell ref="I139:I140"/>
    <mergeCell ref="J139:K140"/>
    <mergeCell ref="BH137:BI138"/>
    <mergeCell ref="BJ137:BK138"/>
    <mergeCell ref="BL137:BM138"/>
    <mergeCell ref="BN137:BO138"/>
    <mergeCell ref="BP137:BQ138"/>
    <mergeCell ref="BR137:BS138"/>
    <mergeCell ref="AV137:AW138"/>
    <mergeCell ref="AX137:AY138"/>
    <mergeCell ref="AZ137:BA138"/>
    <mergeCell ref="BB137:BC138"/>
    <mergeCell ref="BD137:BE138"/>
    <mergeCell ref="BF137:BG138"/>
    <mergeCell ref="AM137:AM138"/>
    <mergeCell ref="AN137:AO138"/>
    <mergeCell ref="AP137:AP138"/>
    <mergeCell ref="AQ137:AQ138"/>
    <mergeCell ref="AR137:AS138"/>
    <mergeCell ref="AT137:AU138"/>
    <mergeCell ref="AE137:AE138"/>
    <mergeCell ref="AF137:AG138"/>
    <mergeCell ref="AH137:AH138"/>
    <mergeCell ref="AI137:AI138"/>
    <mergeCell ref="AJ137:AK138"/>
    <mergeCell ref="AL137:AL138"/>
    <mergeCell ref="V137:W138"/>
    <mergeCell ref="BX135:BZ136"/>
    <mergeCell ref="BX133:BZ134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BJ135:BK136"/>
    <mergeCell ref="BL135:BM136"/>
    <mergeCell ref="BN135:BO136"/>
    <mergeCell ref="BP135:BQ136"/>
    <mergeCell ref="BR135:BS136"/>
    <mergeCell ref="BT135:BU136"/>
    <mergeCell ref="AX135:AY136"/>
    <mergeCell ref="AZ135:BA136"/>
    <mergeCell ref="BB135:BC136"/>
    <mergeCell ref="BD135:BE136"/>
    <mergeCell ref="BF135:BG136"/>
    <mergeCell ref="BH135:BI136"/>
    <mergeCell ref="AN135:AO136"/>
    <mergeCell ref="AP135:AP136"/>
    <mergeCell ref="AQ135:AQ136"/>
    <mergeCell ref="AR135:AS136"/>
    <mergeCell ref="AT135:AU136"/>
    <mergeCell ref="AV135:AW136"/>
    <mergeCell ref="AF135:AG136"/>
    <mergeCell ref="AH135:AH136"/>
    <mergeCell ref="AI135:AI136"/>
    <mergeCell ref="AJ135:AK136"/>
    <mergeCell ref="AL135:AL136"/>
    <mergeCell ref="X135:Y136"/>
    <mergeCell ref="Z135:Z136"/>
    <mergeCell ref="AA135:AA136"/>
    <mergeCell ref="AB135:AC136"/>
    <mergeCell ref="AD135:AD136"/>
    <mergeCell ref="AE135:AE136"/>
    <mergeCell ref="L135:M136"/>
    <mergeCell ref="N135:O136"/>
    <mergeCell ref="P135:Q136"/>
    <mergeCell ref="R135:S136"/>
    <mergeCell ref="T135:U136"/>
    <mergeCell ref="V135:W136"/>
    <mergeCell ref="BT133:BU134"/>
    <mergeCell ref="BV133:BW134"/>
    <mergeCell ref="X133:Y134"/>
    <mergeCell ref="Z133:Z134"/>
    <mergeCell ref="AA133:AA134"/>
    <mergeCell ref="AB133:AC134"/>
    <mergeCell ref="AD133:AD134"/>
    <mergeCell ref="BV135:BW136"/>
    <mergeCell ref="C134:E134"/>
    <mergeCell ref="AM131:AM132"/>
    <mergeCell ref="C135:E135"/>
    <mergeCell ref="G135:G136"/>
    <mergeCell ref="H135:H136"/>
    <mergeCell ref="I135:I136"/>
    <mergeCell ref="J135:K136"/>
    <mergeCell ref="BH133:BI134"/>
    <mergeCell ref="BJ133:BK134"/>
    <mergeCell ref="BL133:BM134"/>
    <mergeCell ref="BN133:BO134"/>
    <mergeCell ref="BP133:BQ134"/>
    <mergeCell ref="BR133:BS134"/>
    <mergeCell ref="AV133:AW134"/>
    <mergeCell ref="AX133:AY134"/>
    <mergeCell ref="AZ133:BA134"/>
    <mergeCell ref="BB133:BC134"/>
    <mergeCell ref="BD133:BE134"/>
    <mergeCell ref="BF133:BG134"/>
    <mergeCell ref="AM133:AM134"/>
    <mergeCell ref="AN133:AO134"/>
    <mergeCell ref="AP133:AP134"/>
    <mergeCell ref="AQ133:AQ134"/>
    <mergeCell ref="AR133:AS134"/>
    <mergeCell ref="AT133:AU134"/>
    <mergeCell ref="AE133:AE134"/>
    <mergeCell ref="AF133:AG134"/>
    <mergeCell ref="AH133:AH134"/>
    <mergeCell ref="AI133:AI134"/>
    <mergeCell ref="AJ133:AK134"/>
    <mergeCell ref="AL133:AL134"/>
    <mergeCell ref="V133:W134"/>
    <mergeCell ref="BX131:BZ132"/>
    <mergeCell ref="BX129:BZ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BJ131:BK132"/>
    <mergeCell ref="BL131:BM132"/>
    <mergeCell ref="BN131:BO132"/>
    <mergeCell ref="BP131:BQ132"/>
    <mergeCell ref="BR131:BS132"/>
    <mergeCell ref="BT131:BU132"/>
    <mergeCell ref="AX131:AY132"/>
    <mergeCell ref="AZ131:BA132"/>
    <mergeCell ref="BB131:BC132"/>
    <mergeCell ref="BD131:BE132"/>
    <mergeCell ref="BF131:BG132"/>
    <mergeCell ref="BH131:BI132"/>
    <mergeCell ref="AN131:AO132"/>
    <mergeCell ref="AP131:AP132"/>
    <mergeCell ref="AQ131:AQ132"/>
    <mergeCell ref="AR131:AS132"/>
    <mergeCell ref="AT131:AU132"/>
    <mergeCell ref="AV131:AW132"/>
    <mergeCell ref="AF131:AG132"/>
    <mergeCell ref="AH131:AH132"/>
    <mergeCell ref="AI131:AI132"/>
    <mergeCell ref="AJ131:AK132"/>
    <mergeCell ref="AL131:AL132"/>
    <mergeCell ref="X131:Y132"/>
    <mergeCell ref="Z131:Z132"/>
    <mergeCell ref="AA131:AA132"/>
    <mergeCell ref="AB131:AC132"/>
    <mergeCell ref="AD131:AD132"/>
    <mergeCell ref="AE131:AE132"/>
    <mergeCell ref="L131:M132"/>
    <mergeCell ref="N131:O132"/>
    <mergeCell ref="P131:Q132"/>
    <mergeCell ref="R131:S132"/>
    <mergeCell ref="T131:U132"/>
    <mergeCell ref="V131:W132"/>
    <mergeCell ref="BT129:BU130"/>
    <mergeCell ref="BV129:BW130"/>
    <mergeCell ref="X129:Y130"/>
    <mergeCell ref="Z129:Z130"/>
    <mergeCell ref="AA129:AA130"/>
    <mergeCell ref="AB129:AC130"/>
    <mergeCell ref="AD129:AD130"/>
    <mergeCell ref="BV131:BW132"/>
    <mergeCell ref="C130:E130"/>
    <mergeCell ref="AM127:AM128"/>
    <mergeCell ref="C131:E131"/>
    <mergeCell ref="G131:G132"/>
    <mergeCell ref="H131:H132"/>
    <mergeCell ref="I131:I132"/>
    <mergeCell ref="J131:K132"/>
    <mergeCell ref="BH129:BI130"/>
    <mergeCell ref="BJ129:BK130"/>
    <mergeCell ref="BL129:BM130"/>
    <mergeCell ref="BN129:BO130"/>
    <mergeCell ref="BP129:BQ130"/>
    <mergeCell ref="BR129:BS130"/>
    <mergeCell ref="AV129:AW130"/>
    <mergeCell ref="AX129:AY130"/>
    <mergeCell ref="AZ129:BA130"/>
    <mergeCell ref="BB129:BC130"/>
    <mergeCell ref="BD129:BE130"/>
    <mergeCell ref="BF129:BG130"/>
    <mergeCell ref="AM129:AM130"/>
    <mergeCell ref="AN129:AO130"/>
    <mergeCell ref="AP129:AP130"/>
    <mergeCell ref="AQ129:AQ130"/>
    <mergeCell ref="AR129:AS130"/>
    <mergeCell ref="AT129:AU130"/>
    <mergeCell ref="AE129:AE130"/>
    <mergeCell ref="AF129:AG130"/>
    <mergeCell ref="AH129:AH130"/>
    <mergeCell ref="AI129:AI130"/>
    <mergeCell ref="AJ129:AK130"/>
    <mergeCell ref="AL129:AL130"/>
    <mergeCell ref="V129:W130"/>
    <mergeCell ref="BX127:BZ128"/>
    <mergeCell ref="BX125:BZ126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BJ127:BK128"/>
    <mergeCell ref="BL127:BM128"/>
    <mergeCell ref="BN127:BO128"/>
    <mergeCell ref="BP127:BQ128"/>
    <mergeCell ref="BR127:BS128"/>
    <mergeCell ref="BT127:BU128"/>
    <mergeCell ref="AX127:AY128"/>
    <mergeCell ref="AZ127:BA128"/>
    <mergeCell ref="BB127:BC128"/>
    <mergeCell ref="BD127:BE128"/>
    <mergeCell ref="BF127:BG128"/>
    <mergeCell ref="BH127:BI128"/>
    <mergeCell ref="AN127:AO128"/>
    <mergeCell ref="AP127:AP128"/>
    <mergeCell ref="AQ127:AQ128"/>
    <mergeCell ref="AR127:AS128"/>
    <mergeCell ref="AT127:AU128"/>
    <mergeCell ref="AV127:AW128"/>
    <mergeCell ref="AF127:AG128"/>
    <mergeCell ref="AH127:AH128"/>
    <mergeCell ref="AI127:AI128"/>
    <mergeCell ref="AJ127:AK128"/>
    <mergeCell ref="AL127:AL128"/>
    <mergeCell ref="X127:Y128"/>
    <mergeCell ref="Z127:Z128"/>
    <mergeCell ref="AA127:AA128"/>
    <mergeCell ref="AB127:AC128"/>
    <mergeCell ref="AD127:AD128"/>
    <mergeCell ref="AE127:AE128"/>
    <mergeCell ref="L127:M128"/>
    <mergeCell ref="N127:O128"/>
    <mergeCell ref="P127:Q128"/>
    <mergeCell ref="R127:S128"/>
    <mergeCell ref="T127:U128"/>
    <mergeCell ref="V127:W128"/>
    <mergeCell ref="BT125:BU126"/>
    <mergeCell ref="BV125:BW126"/>
    <mergeCell ref="X125:Y126"/>
    <mergeCell ref="Z125:Z126"/>
    <mergeCell ref="AA125:AA126"/>
    <mergeCell ref="AB125:AC126"/>
    <mergeCell ref="AD125:AD126"/>
    <mergeCell ref="BV127:BW128"/>
    <mergeCell ref="C126:E126"/>
    <mergeCell ref="AM123:AM124"/>
    <mergeCell ref="C127:E127"/>
    <mergeCell ref="G127:G128"/>
    <mergeCell ref="H127:H128"/>
    <mergeCell ref="I127:I128"/>
    <mergeCell ref="J127:K128"/>
    <mergeCell ref="BH125:BI126"/>
    <mergeCell ref="BJ125:BK126"/>
    <mergeCell ref="BL125:BM126"/>
    <mergeCell ref="BN125:BO126"/>
    <mergeCell ref="BP125:BQ126"/>
    <mergeCell ref="BR125:BS126"/>
    <mergeCell ref="AV125:AW126"/>
    <mergeCell ref="AX125:AY126"/>
    <mergeCell ref="AZ125:BA126"/>
    <mergeCell ref="BB125:BC126"/>
    <mergeCell ref="BD125:BE126"/>
    <mergeCell ref="BF125:BG126"/>
    <mergeCell ref="AM125:AM126"/>
    <mergeCell ref="AN125:AO126"/>
    <mergeCell ref="AP125:AP126"/>
    <mergeCell ref="AQ125:AQ126"/>
    <mergeCell ref="AR125:AS126"/>
    <mergeCell ref="AT125:AU126"/>
    <mergeCell ref="AE125:AE126"/>
    <mergeCell ref="AF125:AG126"/>
    <mergeCell ref="AH125:AH126"/>
    <mergeCell ref="AI125:AI126"/>
    <mergeCell ref="AJ125:AK126"/>
    <mergeCell ref="AL125:AL126"/>
    <mergeCell ref="V125:W126"/>
    <mergeCell ref="BX123:BZ124"/>
    <mergeCell ref="BX121:BZ122"/>
    <mergeCell ref="C124:E124"/>
    <mergeCell ref="C125:E125"/>
    <mergeCell ref="J125:K126"/>
    <mergeCell ref="L125:M126"/>
    <mergeCell ref="N125:O126"/>
    <mergeCell ref="P125:Q126"/>
    <mergeCell ref="R125:S126"/>
    <mergeCell ref="T125:U126"/>
    <mergeCell ref="BJ123:BK124"/>
    <mergeCell ref="BL123:BM124"/>
    <mergeCell ref="BN123:BO124"/>
    <mergeCell ref="BP123:BQ124"/>
    <mergeCell ref="BR123:BS124"/>
    <mergeCell ref="BT123:BU124"/>
    <mergeCell ref="AX123:AY124"/>
    <mergeCell ref="AZ123:BA124"/>
    <mergeCell ref="BB123:BC124"/>
    <mergeCell ref="BD123:BE124"/>
    <mergeCell ref="BF123:BG124"/>
    <mergeCell ref="BH123:BI124"/>
    <mergeCell ref="AN123:AO124"/>
    <mergeCell ref="AP123:AP124"/>
    <mergeCell ref="AQ123:AQ124"/>
    <mergeCell ref="AR123:AS124"/>
    <mergeCell ref="AT123:AU124"/>
    <mergeCell ref="AV123:AW124"/>
    <mergeCell ref="AF123:AG124"/>
    <mergeCell ref="AH123:AH124"/>
    <mergeCell ref="AI123:AI124"/>
    <mergeCell ref="AJ123:AK124"/>
    <mergeCell ref="AL123:AL124"/>
    <mergeCell ref="X123:Y124"/>
    <mergeCell ref="Z123:Z124"/>
    <mergeCell ref="AA123:AA124"/>
    <mergeCell ref="AB123:AC124"/>
    <mergeCell ref="AD123:AD124"/>
    <mergeCell ref="AE123:AE124"/>
    <mergeCell ref="L123:M124"/>
    <mergeCell ref="N123:O124"/>
    <mergeCell ref="P123:Q124"/>
    <mergeCell ref="R123:S124"/>
    <mergeCell ref="T123:U124"/>
    <mergeCell ref="V123:W124"/>
    <mergeCell ref="BT121:BU122"/>
    <mergeCell ref="BV121:BW122"/>
    <mergeCell ref="X121:Y122"/>
    <mergeCell ref="Z121:Z122"/>
    <mergeCell ref="AA121:AA122"/>
    <mergeCell ref="AB121:AC122"/>
    <mergeCell ref="AD121:AD122"/>
    <mergeCell ref="BV123:BW124"/>
    <mergeCell ref="C122:E122"/>
    <mergeCell ref="AM119:AM120"/>
    <mergeCell ref="C123:E123"/>
    <mergeCell ref="G123:G124"/>
    <mergeCell ref="H123:H124"/>
    <mergeCell ref="I123:I124"/>
    <mergeCell ref="J123:K124"/>
    <mergeCell ref="BH121:BI122"/>
    <mergeCell ref="BJ121:BK122"/>
    <mergeCell ref="BL121:BM122"/>
    <mergeCell ref="BN121:BO122"/>
    <mergeCell ref="BP121:BQ122"/>
    <mergeCell ref="BR121:BS122"/>
    <mergeCell ref="AV121:AW122"/>
    <mergeCell ref="AX121:AY122"/>
    <mergeCell ref="AZ121:BA122"/>
    <mergeCell ref="BB121:BC122"/>
    <mergeCell ref="BD121:BE122"/>
    <mergeCell ref="BF121:BG122"/>
    <mergeCell ref="AM121:AM122"/>
    <mergeCell ref="AN121:AO122"/>
    <mergeCell ref="AP121:AP122"/>
    <mergeCell ref="AQ121:AQ122"/>
    <mergeCell ref="AR121:AS122"/>
    <mergeCell ref="AT121:AU122"/>
    <mergeCell ref="AE121:AE122"/>
    <mergeCell ref="AF121:AG122"/>
    <mergeCell ref="AH121:AH122"/>
    <mergeCell ref="AI121:AI122"/>
    <mergeCell ref="AJ121:AK122"/>
    <mergeCell ref="AL121:AL122"/>
    <mergeCell ref="V121:W122"/>
    <mergeCell ref="BX119:BZ120"/>
    <mergeCell ref="BX117:BZ118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BJ119:BK120"/>
    <mergeCell ref="BL119:BM120"/>
    <mergeCell ref="BN119:BO120"/>
    <mergeCell ref="BP119:BQ120"/>
    <mergeCell ref="BR119:BS120"/>
    <mergeCell ref="BT119:BU120"/>
    <mergeCell ref="AX119:AY120"/>
    <mergeCell ref="AZ119:BA120"/>
    <mergeCell ref="BB119:BC120"/>
    <mergeCell ref="BD119:BE120"/>
    <mergeCell ref="BF119:BG120"/>
    <mergeCell ref="BH119:BI120"/>
    <mergeCell ref="AN119:AO120"/>
    <mergeCell ref="AP119:AP120"/>
    <mergeCell ref="AQ119:AQ120"/>
    <mergeCell ref="AR119:AS120"/>
    <mergeCell ref="AT119:AU120"/>
    <mergeCell ref="AV119:AW120"/>
    <mergeCell ref="AF119:AG120"/>
    <mergeCell ref="AH119:AH120"/>
    <mergeCell ref="AI119:AI120"/>
    <mergeCell ref="AJ119:AK120"/>
    <mergeCell ref="AL119:AL120"/>
    <mergeCell ref="X119:Y120"/>
    <mergeCell ref="Z119:Z120"/>
    <mergeCell ref="AA119:AA120"/>
    <mergeCell ref="AB119:AC120"/>
    <mergeCell ref="AD119:AD120"/>
    <mergeCell ref="AE119:AE120"/>
    <mergeCell ref="L119:M120"/>
    <mergeCell ref="N119:O120"/>
    <mergeCell ref="P119:Q120"/>
    <mergeCell ref="R119:S120"/>
    <mergeCell ref="T119:U120"/>
    <mergeCell ref="V119:W120"/>
    <mergeCell ref="BT117:BU118"/>
    <mergeCell ref="BV117:BW118"/>
    <mergeCell ref="X117:Y118"/>
    <mergeCell ref="Z117:Z118"/>
    <mergeCell ref="AA117:AA118"/>
    <mergeCell ref="AB117:AC118"/>
    <mergeCell ref="AD117:AD118"/>
    <mergeCell ref="BV119:BW120"/>
    <mergeCell ref="C118:E118"/>
    <mergeCell ref="AM115:AM116"/>
    <mergeCell ref="C119:E119"/>
    <mergeCell ref="G119:G120"/>
    <mergeCell ref="H119:H120"/>
    <mergeCell ref="I119:I120"/>
    <mergeCell ref="J119:K120"/>
    <mergeCell ref="BH117:BI118"/>
    <mergeCell ref="BJ117:BK118"/>
    <mergeCell ref="BL117:BM118"/>
    <mergeCell ref="BN117:BO118"/>
    <mergeCell ref="BP117:BQ118"/>
    <mergeCell ref="BR117:BS118"/>
    <mergeCell ref="AV117:AW118"/>
    <mergeCell ref="AX117:AY118"/>
    <mergeCell ref="AZ117:BA118"/>
    <mergeCell ref="BB117:BC118"/>
    <mergeCell ref="BD117:BE118"/>
    <mergeCell ref="BF117:BG118"/>
    <mergeCell ref="AM117:AM118"/>
    <mergeCell ref="AN117:AO118"/>
    <mergeCell ref="AP117:AP118"/>
    <mergeCell ref="AQ117:AQ118"/>
    <mergeCell ref="AR117:AS118"/>
    <mergeCell ref="AT117:AU118"/>
    <mergeCell ref="AE117:AE118"/>
    <mergeCell ref="AF117:AG118"/>
    <mergeCell ref="AH117:AH118"/>
    <mergeCell ref="AI117:AI118"/>
    <mergeCell ref="AJ117:AK118"/>
    <mergeCell ref="AL117:AL118"/>
    <mergeCell ref="V117:W118"/>
    <mergeCell ref="BX115:BZ116"/>
    <mergeCell ref="BX113:BZ114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BJ115:BK116"/>
    <mergeCell ref="BL115:BM116"/>
    <mergeCell ref="BN115:BO116"/>
    <mergeCell ref="BP115:BQ116"/>
    <mergeCell ref="BR115:BS116"/>
    <mergeCell ref="BT115:BU116"/>
    <mergeCell ref="AX115:AY116"/>
    <mergeCell ref="AZ115:BA116"/>
    <mergeCell ref="BB115:BC116"/>
    <mergeCell ref="BD115:BE116"/>
    <mergeCell ref="BF115:BG116"/>
    <mergeCell ref="BH115:BI116"/>
    <mergeCell ref="AN115:AO116"/>
    <mergeCell ref="AP115:AP116"/>
    <mergeCell ref="AQ115:AQ116"/>
    <mergeCell ref="AR115:AS116"/>
    <mergeCell ref="AT115:AU116"/>
    <mergeCell ref="AV115:AW116"/>
    <mergeCell ref="AF115:AG116"/>
    <mergeCell ref="AH115:AH116"/>
    <mergeCell ref="AI115:AI116"/>
    <mergeCell ref="AJ115:AK116"/>
    <mergeCell ref="AL115:AL116"/>
    <mergeCell ref="X115:Y116"/>
    <mergeCell ref="Z115:Z116"/>
    <mergeCell ref="AA115:AA116"/>
    <mergeCell ref="AB115:AC116"/>
    <mergeCell ref="AD115:AD116"/>
    <mergeCell ref="AE115:AE116"/>
    <mergeCell ref="L115:M116"/>
    <mergeCell ref="N115:O116"/>
    <mergeCell ref="P115:Q116"/>
    <mergeCell ref="R115:S116"/>
    <mergeCell ref="T115:U116"/>
    <mergeCell ref="V115:W116"/>
    <mergeCell ref="BT113:BU114"/>
    <mergeCell ref="BV113:BW114"/>
    <mergeCell ref="X113:Y114"/>
    <mergeCell ref="Z113:Z114"/>
    <mergeCell ref="AA113:AA114"/>
    <mergeCell ref="AB113:AC114"/>
    <mergeCell ref="AD113:AD114"/>
    <mergeCell ref="BV115:BW116"/>
    <mergeCell ref="C114:E114"/>
    <mergeCell ref="AM111:AM112"/>
    <mergeCell ref="C115:E115"/>
    <mergeCell ref="G115:G116"/>
    <mergeCell ref="H115:H116"/>
    <mergeCell ref="I115:I116"/>
    <mergeCell ref="J115:K116"/>
    <mergeCell ref="BH113:BI114"/>
    <mergeCell ref="BJ113:BK114"/>
    <mergeCell ref="BL113:BM114"/>
    <mergeCell ref="BN113:BO114"/>
    <mergeCell ref="BP113:BQ114"/>
    <mergeCell ref="BR113:BS114"/>
    <mergeCell ref="AV113:AW114"/>
    <mergeCell ref="AX113:AY114"/>
    <mergeCell ref="AZ113:BA114"/>
    <mergeCell ref="BB113:BC114"/>
    <mergeCell ref="BD113:BE114"/>
    <mergeCell ref="BF113:BG114"/>
    <mergeCell ref="AM113:AM114"/>
    <mergeCell ref="AN113:AO114"/>
    <mergeCell ref="AP113:AP114"/>
    <mergeCell ref="AQ113:AQ114"/>
    <mergeCell ref="AR113:AS114"/>
    <mergeCell ref="AT113:AU114"/>
    <mergeCell ref="AE113:AE114"/>
    <mergeCell ref="AF113:AG114"/>
    <mergeCell ref="AH113:AH114"/>
    <mergeCell ref="AI113:AI114"/>
    <mergeCell ref="AJ113:AK114"/>
    <mergeCell ref="AL113:AL114"/>
    <mergeCell ref="V113:W114"/>
    <mergeCell ref="BX111:BZ112"/>
    <mergeCell ref="BX109:BZ110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BJ111:BK112"/>
    <mergeCell ref="BL111:BM112"/>
    <mergeCell ref="BN111:BO112"/>
    <mergeCell ref="BP111:BQ112"/>
    <mergeCell ref="BR111:BS112"/>
    <mergeCell ref="BT111:BU112"/>
    <mergeCell ref="AX111:AY112"/>
    <mergeCell ref="AZ111:BA112"/>
    <mergeCell ref="BB111:BC112"/>
    <mergeCell ref="BD111:BE112"/>
    <mergeCell ref="BF111:BG112"/>
    <mergeCell ref="BH111:BI112"/>
    <mergeCell ref="AN111:AO112"/>
    <mergeCell ref="AP111:AP112"/>
    <mergeCell ref="AQ111:AQ112"/>
    <mergeCell ref="AR111:AS112"/>
    <mergeCell ref="AT111:AU112"/>
    <mergeCell ref="AV111:AW112"/>
    <mergeCell ref="AF111:AG112"/>
    <mergeCell ref="AH111:AH112"/>
    <mergeCell ref="AI111:AI112"/>
    <mergeCell ref="AJ111:AK112"/>
    <mergeCell ref="AL111:AL112"/>
    <mergeCell ref="X111:Y112"/>
    <mergeCell ref="Z111:Z112"/>
    <mergeCell ref="AA111:AA112"/>
    <mergeCell ref="AB111:AC112"/>
    <mergeCell ref="AD111:AD112"/>
    <mergeCell ref="AE111:AE112"/>
    <mergeCell ref="L111:M112"/>
    <mergeCell ref="N111:O112"/>
    <mergeCell ref="P111:Q112"/>
    <mergeCell ref="R111:S112"/>
    <mergeCell ref="T111:U112"/>
    <mergeCell ref="V111:W112"/>
    <mergeCell ref="BT109:BU110"/>
    <mergeCell ref="BV109:BW110"/>
    <mergeCell ref="X109:Y110"/>
    <mergeCell ref="Z109:Z110"/>
    <mergeCell ref="AA109:AA110"/>
    <mergeCell ref="AB109:AC110"/>
    <mergeCell ref="AD109:AD110"/>
    <mergeCell ref="BV111:BW112"/>
    <mergeCell ref="C110:E110"/>
    <mergeCell ref="AM107:AM108"/>
    <mergeCell ref="C111:E111"/>
    <mergeCell ref="G111:G112"/>
    <mergeCell ref="H111:H112"/>
    <mergeCell ref="I111:I112"/>
    <mergeCell ref="J111:K112"/>
    <mergeCell ref="BH109:BI110"/>
    <mergeCell ref="BJ109:BK110"/>
    <mergeCell ref="BL109:BM110"/>
    <mergeCell ref="BN109:BO110"/>
    <mergeCell ref="BP109:BQ110"/>
    <mergeCell ref="BR109:BS110"/>
    <mergeCell ref="AV109:AW110"/>
    <mergeCell ref="AX109:AY110"/>
    <mergeCell ref="AZ109:BA110"/>
    <mergeCell ref="BB109:BC110"/>
    <mergeCell ref="BD109:BE110"/>
    <mergeCell ref="BF109:BG110"/>
    <mergeCell ref="AM109:AM110"/>
    <mergeCell ref="AN109:AO110"/>
    <mergeCell ref="AP109:AP110"/>
    <mergeCell ref="AQ109:AQ110"/>
    <mergeCell ref="AR109:AS110"/>
    <mergeCell ref="AT109:AU110"/>
    <mergeCell ref="AE109:AE110"/>
    <mergeCell ref="AF109:AG110"/>
    <mergeCell ref="AH109:AH110"/>
    <mergeCell ref="AI109:AI110"/>
    <mergeCell ref="AJ109:AK110"/>
    <mergeCell ref="AL109:AL110"/>
    <mergeCell ref="V109:W110"/>
    <mergeCell ref="BX107:BZ108"/>
    <mergeCell ref="BX105:BZ106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BJ107:BK108"/>
    <mergeCell ref="BL107:BM108"/>
    <mergeCell ref="BN107:BO108"/>
    <mergeCell ref="BP107:BQ108"/>
    <mergeCell ref="BR107:BS108"/>
    <mergeCell ref="BT107:BU108"/>
    <mergeCell ref="AX107:AY108"/>
    <mergeCell ref="AZ107:BA108"/>
    <mergeCell ref="BB107:BC108"/>
    <mergeCell ref="BD107:BE108"/>
    <mergeCell ref="BF107:BG108"/>
    <mergeCell ref="BH107:BI108"/>
    <mergeCell ref="AN107:AO108"/>
    <mergeCell ref="AP107:AP108"/>
    <mergeCell ref="AQ107:AQ108"/>
    <mergeCell ref="AR107:AS108"/>
    <mergeCell ref="AT107:AU108"/>
    <mergeCell ref="AV107:AW108"/>
    <mergeCell ref="AF107:AG108"/>
    <mergeCell ref="AH107:AH108"/>
    <mergeCell ref="AI107:AI108"/>
    <mergeCell ref="AJ107:AK108"/>
    <mergeCell ref="AL107:AL108"/>
    <mergeCell ref="X107:Y108"/>
    <mergeCell ref="Z107:Z108"/>
    <mergeCell ref="AA107:AA108"/>
    <mergeCell ref="AB107:AC108"/>
    <mergeCell ref="AD107:AD108"/>
    <mergeCell ref="AE107:AE108"/>
    <mergeCell ref="L107:M108"/>
    <mergeCell ref="N107:O108"/>
    <mergeCell ref="P107:Q108"/>
    <mergeCell ref="R107:S108"/>
    <mergeCell ref="T107:U108"/>
    <mergeCell ref="V107:W108"/>
    <mergeCell ref="BT105:BU106"/>
    <mergeCell ref="BV105:BW106"/>
    <mergeCell ref="X105:Y106"/>
    <mergeCell ref="Z105:Z106"/>
    <mergeCell ref="AA105:AA106"/>
    <mergeCell ref="AB105:AC106"/>
    <mergeCell ref="AD105:AD106"/>
    <mergeCell ref="BV107:BW108"/>
    <mergeCell ref="C106:E106"/>
    <mergeCell ref="AM103:AM104"/>
    <mergeCell ref="C107:E107"/>
    <mergeCell ref="G107:G108"/>
    <mergeCell ref="H107:H108"/>
    <mergeCell ref="I107:I108"/>
    <mergeCell ref="J107:K108"/>
    <mergeCell ref="BH105:BI106"/>
    <mergeCell ref="BJ105:BK106"/>
    <mergeCell ref="BL105:BM106"/>
    <mergeCell ref="BN105:BO106"/>
    <mergeCell ref="BP105:BQ106"/>
    <mergeCell ref="BR105:BS106"/>
    <mergeCell ref="AV105:AW106"/>
    <mergeCell ref="AX105:AY106"/>
    <mergeCell ref="AZ105:BA106"/>
    <mergeCell ref="BB105:BC106"/>
    <mergeCell ref="BD105:BE106"/>
    <mergeCell ref="BF105:BG106"/>
    <mergeCell ref="AM105:AM106"/>
    <mergeCell ref="AN105:AO106"/>
    <mergeCell ref="AP105:AP106"/>
    <mergeCell ref="AQ105:AQ106"/>
    <mergeCell ref="AR105:AS106"/>
    <mergeCell ref="AT105:AU106"/>
    <mergeCell ref="AE105:AE106"/>
    <mergeCell ref="AF105:AG106"/>
    <mergeCell ref="AH105:AH106"/>
    <mergeCell ref="AI105:AI106"/>
    <mergeCell ref="AJ105:AK106"/>
    <mergeCell ref="AL105:AL106"/>
    <mergeCell ref="V105:W106"/>
    <mergeCell ref="BX103:BZ104"/>
    <mergeCell ref="BX101:BZ102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BJ103:BK104"/>
    <mergeCell ref="BL103:BM104"/>
    <mergeCell ref="BN103:BO104"/>
    <mergeCell ref="BP103:BQ104"/>
    <mergeCell ref="BR103:BS104"/>
    <mergeCell ref="BT103:BU104"/>
    <mergeCell ref="AX103:AY104"/>
    <mergeCell ref="AZ103:BA104"/>
    <mergeCell ref="BB103:BC104"/>
    <mergeCell ref="BD103:BE104"/>
    <mergeCell ref="BF103:BG104"/>
    <mergeCell ref="BH103:BI104"/>
    <mergeCell ref="AN103:AO104"/>
    <mergeCell ref="AP103:AP104"/>
    <mergeCell ref="AQ103:AQ104"/>
    <mergeCell ref="AR103:AS104"/>
    <mergeCell ref="AT103:AU104"/>
    <mergeCell ref="AV103:AW104"/>
    <mergeCell ref="AF103:AG104"/>
    <mergeCell ref="AH103:AH104"/>
    <mergeCell ref="AI103:AI104"/>
    <mergeCell ref="AJ103:AK104"/>
    <mergeCell ref="AL103:AL104"/>
    <mergeCell ref="X103:Y104"/>
    <mergeCell ref="Z103:Z104"/>
    <mergeCell ref="AA103:AA104"/>
    <mergeCell ref="AB103:AC104"/>
    <mergeCell ref="AD103:AD104"/>
    <mergeCell ref="AE103:AE104"/>
    <mergeCell ref="L103:M104"/>
    <mergeCell ref="N103:O104"/>
    <mergeCell ref="P103:Q104"/>
    <mergeCell ref="R103:S104"/>
    <mergeCell ref="T103:U104"/>
    <mergeCell ref="V103:W104"/>
    <mergeCell ref="BT101:BU102"/>
    <mergeCell ref="BV101:BW102"/>
    <mergeCell ref="X101:Y102"/>
    <mergeCell ref="Z101:Z102"/>
    <mergeCell ref="AA101:AA102"/>
    <mergeCell ref="AB101:AC102"/>
    <mergeCell ref="AD101:AD102"/>
    <mergeCell ref="BV103:BW104"/>
    <mergeCell ref="C102:E102"/>
    <mergeCell ref="AM99:AM100"/>
    <mergeCell ref="C103:E103"/>
    <mergeCell ref="G103:G104"/>
    <mergeCell ref="H103:H104"/>
    <mergeCell ref="I103:I104"/>
    <mergeCell ref="J103:K104"/>
    <mergeCell ref="BH101:BI102"/>
    <mergeCell ref="BJ101:BK102"/>
    <mergeCell ref="BL101:BM102"/>
    <mergeCell ref="BN101:BO102"/>
    <mergeCell ref="BP101:BQ102"/>
    <mergeCell ref="BR101:BS102"/>
    <mergeCell ref="AV101:AW102"/>
    <mergeCell ref="AX101:AY102"/>
    <mergeCell ref="AZ101:BA102"/>
    <mergeCell ref="BB101:BC102"/>
    <mergeCell ref="BD101:BE102"/>
    <mergeCell ref="BF101:BG102"/>
    <mergeCell ref="AM101:AM102"/>
    <mergeCell ref="AN101:AO102"/>
    <mergeCell ref="AP101:AP102"/>
    <mergeCell ref="AQ101:AQ102"/>
    <mergeCell ref="AR101:AS102"/>
    <mergeCell ref="AT101:AU102"/>
    <mergeCell ref="AE101:AE102"/>
    <mergeCell ref="AF101:AG102"/>
    <mergeCell ref="AH101:AH102"/>
    <mergeCell ref="AI101:AI102"/>
    <mergeCell ref="AJ101:AK102"/>
    <mergeCell ref="AL101:AL102"/>
    <mergeCell ref="V101:W102"/>
    <mergeCell ref="BX99:BZ100"/>
    <mergeCell ref="BX97:BZ98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BJ99:BK100"/>
    <mergeCell ref="BL99:BM100"/>
    <mergeCell ref="BN99:BO100"/>
    <mergeCell ref="BP99:BQ100"/>
    <mergeCell ref="BR99:BS100"/>
    <mergeCell ref="BT99:BU100"/>
    <mergeCell ref="AX99:AY100"/>
    <mergeCell ref="AZ99:BA100"/>
    <mergeCell ref="BB99:BC100"/>
    <mergeCell ref="BD99:BE100"/>
    <mergeCell ref="BF99:BG100"/>
    <mergeCell ref="BH99:BI100"/>
    <mergeCell ref="AN99:AO100"/>
    <mergeCell ref="AP99:AP100"/>
    <mergeCell ref="AQ99:AQ100"/>
    <mergeCell ref="AR99:AS100"/>
    <mergeCell ref="AT99:AU100"/>
    <mergeCell ref="AV99:AW100"/>
    <mergeCell ref="AF99:AG100"/>
    <mergeCell ref="AH99:AH100"/>
    <mergeCell ref="AI99:AI100"/>
    <mergeCell ref="AJ99:AK100"/>
    <mergeCell ref="AL99:AL100"/>
    <mergeCell ref="X99:Y100"/>
    <mergeCell ref="Z99:Z100"/>
    <mergeCell ref="AA99:AA100"/>
    <mergeCell ref="AB99:AC100"/>
    <mergeCell ref="AD99:AD100"/>
    <mergeCell ref="AE99:AE100"/>
    <mergeCell ref="L99:M100"/>
    <mergeCell ref="N99:O100"/>
    <mergeCell ref="P99:Q100"/>
    <mergeCell ref="R99:S100"/>
    <mergeCell ref="T99:U100"/>
    <mergeCell ref="V99:W100"/>
    <mergeCell ref="BT97:BU98"/>
    <mergeCell ref="BV97:BW98"/>
    <mergeCell ref="X97:Y98"/>
    <mergeCell ref="Z97:Z98"/>
    <mergeCell ref="AA97:AA98"/>
    <mergeCell ref="AB97:AC98"/>
    <mergeCell ref="AD97:AD98"/>
    <mergeCell ref="BV99:BW100"/>
    <mergeCell ref="C98:E98"/>
    <mergeCell ref="AM95:AM96"/>
    <mergeCell ref="C99:E99"/>
    <mergeCell ref="G99:G100"/>
    <mergeCell ref="H99:H100"/>
    <mergeCell ref="I99:I100"/>
    <mergeCell ref="J99:K100"/>
    <mergeCell ref="BH97:BI98"/>
    <mergeCell ref="BJ97:BK98"/>
    <mergeCell ref="BL97:BM98"/>
    <mergeCell ref="BN97:BO98"/>
    <mergeCell ref="BP97:BQ98"/>
    <mergeCell ref="BR97:BS98"/>
    <mergeCell ref="AV97:AW98"/>
    <mergeCell ref="AX97:AY98"/>
    <mergeCell ref="AZ97:BA98"/>
    <mergeCell ref="BB97:BC98"/>
    <mergeCell ref="BD97:BE98"/>
    <mergeCell ref="BF97:BG98"/>
    <mergeCell ref="AM97:AM98"/>
    <mergeCell ref="AN97:AO98"/>
    <mergeCell ref="AP97:AP98"/>
    <mergeCell ref="AQ97:AQ98"/>
    <mergeCell ref="AR97:AS98"/>
    <mergeCell ref="AT97:AU98"/>
    <mergeCell ref="AE97:AE98"/>
    <mergeCell ref="AF97:AG98"/>
    <mergeCell ref="AH97:AH98"/>
    <mergeCell ref="AI97:AI98"/>
    <mergeCell ref="AJ97:AK98"/>
    <mergeCell ref="AL97:AL98"/>
    <mergeCell ref="V97:W98"/>
    <mergeCell ref="BX95:BZ96"/>
    <mergeCell ref="BX93:BZ94"/>
    <mergeCell ref="C96:E96"/>
    <mergeCell ref="C97:E97"/>
    <mergeCell ref="J97:K98"/>
    <mergeCell ref="L97:M98"/>
    <mergeCell ref="N97:O98"/>
    <mergeCell ref="P97:Q98"/>
    <mergeCell ref="R97:S98"/>
    <mergeCell ref="T97:U98"/>
    <mergeCell ref="BJ95:BK96"/>
    <mergeCell ref="BL95:BM96"/>
    <mergeCell ref="BN95:BO96"/>
    <mergeCell ref="BP95:BQ96"/>
    <mergeCell ref="BR95:BS96"/>
    <mergeCell ref="BT95:BU96"/>
    <mergeCell ref="AX95:AY96"/>
    <mergeCell ref="AZ95:BA96"/>
    <mergeCell ref="BB95:BC96"/>
    <mergeCell ref="BD95:BE96"/>
    <mergeCell ref="BF95:BG96"/>
    <mergeCell ref="BH95:BI96"/>
    <mergeCell ref="AN95:AO96"/>
    <mergeCell ref="AP95:AP96"/>
    <mergeCell ref="AQ95:AQ96"/>
    <mergeCell ref="AR95:AS96"/>
    <mergeCell ref="AT95:AU96"/>
    <mergeCell ref="AV95:AW96"/>
    <mergeCell ref="AF95:AG96"/>
    <mergeCell ref="AH95:AH96"/>
    <mergeCell ref="AI95:AI96"/>
    <mergeCell ref="AJ95:AK96"/>
    <mergeCell ref="AL95:AL96"/>
    <mergeCell ref="X95:Y96"/>
    <mergeCell ref="Z95:Z96"/>
    <mergeCell ref="AA95:AA96"/>
    <mergeCell ref="AB95:AC96"/>
    <mergeCell ref="AD95:AD96"/>
    <mergeCell ref="AE95:AE96"/>
    <mergeCell ref="L95:M96"/>
    <mergeCell ref="N95:O96"/>
    <mergeCell ref="P95:Q96"/>
    <mergeCell ref="R95:S96"/>
    <mergeCell ref="T95:U96"/>
    <mergeCell ref="V95:W96"/>
    <mergeCell ref="BT93:BU94"/>
    <mergeCell ref="BV93:BW94"/>
    <mergeCell ref="X93:Y94"/>
    <mergeCell ref="Z93:Z94"/>
    <mergeCell ref="AA93:AA94"/>
    <mergeCell ref="AB93:AC94"/>
    <mergeCell ref="AD93:AD94"/>
    <mergeCell ref="BV95:BW96"/>
    <mergeCell ref="C94:E94"/>
    <mergeCell ref="AM91:AM92"/>
    <mergeCell ref="C95:E95"/>
    <mergeCell ref="G95:G96"/>
    <mergeCell ref="H95:H96"/>
    <mergeCell ref="I95:I96"/>
    <mergeCell ref="J95:K96"/>
    <mergeCell ref="BH93:BI94"/>
    <mergeCell ref="BJ93:BK94"/>
    <mergeCell ref="BL93:BM94"/>
    <mergeCell ref="BN93:BO94"/>
    <mergeCell ref="BP93:BQ94"/>
    <mergeCell ref="BR93:BS94"/>
    <mergeCell ref="AV93:AW94"/>
    <mergeCell ref="AX93:AY94"/>
    <mergeCell ref="AZ93:BA94"/>
    <mergeCell ref="BB93:BC94"/>
    <mergeCell ref="BD93:BE94"/>
    <mergeCell ref="BF93:BG94"/>
    <mergeCell ref="AM93:AM94"/>
    <mergeCell ref="AN93:AO94"/>
    <mergeCell ref="AP93:AP94"/>
    <mergeCell ref="AQ93:AQ94"/>
    <mergeCell ref="AR93:AS94"/>
    <mergeCell ref="AT93:AU94"/>
    <mergeCell ref="AE93:AE94"/>
    <mergeCell ref="AF93:AG94"/>
    <mergeCell ref="AH93:AH94"/>
    <mergeCell ref="AI93:AI94"/>
    <mergeCell ref="AJ93:AK94"/>
    <mergeCell ref="AL93:AL94"/>
    <mergeCell ref="V93:W94"/>
    <mergeCell ref="BX91:BZ92"/>
    <mergeCell ref="BX89:BZ90"/>
    <mergeCell ref="C92:E92"/>
    <mergeCell ref="C93:E93"/>
    <mergeCell ref="J93:K94"/>
    <mergeCell ref="L93:M94"/>
    <mergeCell ref="N93:O94"/>
    <mergeCell ref="P93:Q94"/>
    <mergeCell ref="R93:S94"/>
    <mergeCell ref="T93:U94"/>
    <mergeCell ref="BJ91:BK92"/>
    <mergeCell ref="BL91:BM92"/>
    <mergeCell ref="BN91:BO92"/>
    <mergeCell ref="BP91:BQ92"/>
    <mergeCell ref="BR91:BS92"/>
    <mergeCell ref="BT91:BU92"/>
    <mergeCell ref="AX91:AY92"/>
    <mergeCell ref="AZ91:BA92"/>
    <mergeCell ref="BB91:BC92"/>
    <mergeCell ref="BD91:BE92"/>
    <mergeCell ref="BF91:BG92"/>
    <mergeCell ref="BH91:BI92"/>
    <mergeCell ref="AN91:AO92"/>
    <mergeCell ref="AP91:AP92"/>
    <mergeCell ref="AQ91:AQ92"/>
    <mergeCell ref="AR91:AS92"/>
    <mergeCell ref="AT91:AU92"/>
    <mergeCell ref="AV91:AW92"/>
    <mergeCell ref="AF91:AG92"/>
    <mergeCell ref="AH91:AH92"/>
    <mergeCell ref="AI91:AI92"/>
    <mergeCell ref="AJ91:AK92"/>
    <mergeCell ref="AL91:AL92"/>
    <mergeCell ref="X91:Y92"/>
    <mergeCell ref="Z91:Z92"/>
    <mergeCell ref="AA91:AA92"/>
    <mergeCell ref="AB91:AC92"/>
    <mergeCell ref="AD91:AD92"/>
    <mergeCell ref="AE91:AE92"/>
    <mergeCell ref="L91:M92"/>
    <mergeCell ref="N91:O92"/>
    <mergeCell ref="P91:Q92"/>
    <mergeCell ref="R91:S92"/>
    <mergeCell ref="T91:U92"/>
    <mergeCell ref="V91:W92"/>
    <mergeCell ref="BT89:BU90"/>
    <mergeCell ref="BV89:BW90"/>
    <mergeCell ref="X89:Y90"/>
    <mergeCell ref="Z89:Z90"/>
    <mergeCell ref="AA89:AA90"/>
    <mergeCell ref="AB89:AC90"/>
    <mergeCell ref="AD89:AD90"/>
    <mergeCell ref="BV91:BW92"/>
    <mergeCell ref="C90:E90"/>
    <mergeCell ref="AM87:AM88"/>
    <mergeCell ref="C91:E91"/>
    <mergeCell ref="G91:G92"/>
    <mergeCell ref="H91:H92"/>
    <mergeCell ref="I91:I92"/>
    <mergeCell ref="J91:K92"/>
    <mergeCell ref="BH89:BI90"/>
    <mergeCell ref="BJ89:BK90"/>
    <mergeCell ref="BL89:BM90"/>
    <mergeCell ref="BN89:BO90"/>
    <mergeCell ref="BP89:BQ90"/>
    <mergeCell ref="BR89:BS90"/>
    <mergeCell ref="AV89:AW90"/>
    <mergeCell ref="AX89:AY90"/>
    <mergeCell ref="AZ89:BA90"/>
    <mergeCell ref="BB89:BC90"/>
    <mergeCell ref="BD89:BE90"/>
    <mergeCell ref="BF89:BG90"/>
    <mergeCell ref="AM89:AM90"/>
    <mergeCell ref="AN89:AO90"/>
    <mergeCell ref="AP89:AP90"/>
    <mergeCell ref="AQ89:AQ90"/>
    <mergeCell ref="AR89:AS90"/>
    <mergeCell ref="AT89:AU90"/>
    <mergeCell ref="AE89:AE90"/>
    <mergeCell ref="AF89:AG90"/>
    <mergeCell ref="AH89:AH90"/>
    <mergeCell ref="AI89:AI90"/>
    <mergeCell ref="AJ89:AK90"/>
    <mergeCell ref="AL89:AL90"/>
    <mergeCell ref="V89:W90"/>
    <mergeCell ref="BX87:BZ88"/>
    <mergeCell ref="BX85:BZ86"/>
    <mergeCell ref="C88:E88"/>
    <mergeCell ref="C89:E89"/>
    <mergeCell ref="J89:K90"/>
    <mergeCell ref="L89:M90"/>
    <mergeCell ref="N89:O90"/>
    <mergeCell ref="P89:Q90"/>
    <mergeCell ref="R89:S90"/>
    <mergeCell ref="T89:U90"/>
    <mergeCell ref="BJ87:BK88"/>
    <mergeCell ref="BL87:BM88"/>
    <mergeCell ref="BN87:BO88"/>
    <mergeCell ref="BP87:BQ88"/>
    <mergeCell ref="BR87:BS88"/>
    <mergeCell ref="BT87:BU88"/>
    <mergeCell ref="AX87:AY88"/>
    <mergeCell ref="AZ87:BA88"/>
    <mergeCell ref="BB87:BC88"/>
    <mergeCell ref="BD87:BE88"/>
    <mergeCell ref="BF87:BG88"/>
    <mergeCell ref="BH87:BI88"/>
    <mergeCell ref="AN87:AO88"/>
    <mergeCell ref="AP87:AP88"/>
    <mergeCell ref="AQ87:AQ88"/>
    <mergeCell ref="AR87:AS88"/>
    <mergeCell ref="AT87:AU88"/>
    <mergeCell ref="AV87:AW88"/>
    <mergeCell ref="AF87:AG88"/>
    <mergeCell ref="AH87:AH88"/>
    <mergeCell ref="AI87:AI88"/>
    <mergeCell ref="AJ87:AK88"/>
    <mergeCell ref="AL87:AL88"/>
    <mergeCell ref="X87:Y88"/>
    <mergeCell ref="Z87:Z88"/>
    <mergeCell ref="AA87:AA88"/>
    <mergeCell ref="AB87:AC88"/>
    <mergeCell ref="AD87:AD88"/>
    <mergeCell ref="AE87:AE88"/>
    <mergeCell ref="L87:M88"/>
    <mergeCell ref="N87:O88"/>
    <mergeCell ref="P87:Q88"/>
    <mergeCell ref="R87:S88"/>
    <mergeCell ref="T87:U88"/>
    <mergeCell ref="V87:W88"/>
    <mergeCell ref="BT85:BU86"/>
    <mergeCell ref="BV85:BW86"/>
    <mergeCell ref="X85:Y86"/>
    <mergeCell ref="Z85:Z86"/>
    <mergeCell ref="AA85:AA86"/>
    <mergeCell ref="AB85:AC86"/>
    <mergeCell ref="AD85:AD86"/>
    <mergeCell ref="BV87:BW88"/>
    <mergeCell ref="C86:E86"/>
    <mergeCell ref="AM83:AM84"/>
    <mergeCell ref="C87:E87"/>
    <mergeCell ref="G87:G88"/>
    <mergeCell ref="H87:H88"/>
    <mergeCell ref="I87:I88"/>
    <mergeCell ref="J87:K88"/>
    <mergeCell ref="BH85:BI86"/>
    <mergeCell ref="BJ85:BK86"/>
    <mergeCell ref="BL85:BM86"/>
    <mergeCell ref="BN85:BO86"/>
    <mergeCell ref="BP85:BQ86"/>
    <mergeCell ref="BR85:BS86"/>
    <mergeCell ref="AV85:AW86"/>
    <mergeCell ref="AX85:AY86"/>
    <mergeCell ref="AZ85:BA86"/>
    <mergeCell ref="BB85:BC86"/>
    <mergeCell ref="BD85:BE86"/>
    <mergeCell ref="BF85:BG86"/>
    <mergeCell ref="AM85:AM86"/>
    <mergeCell ref="AN85:AO86"/>
    <mergeCell ref="AP85:AP86"/>
    <mergeCell ref="AQ85:AQ86"/>
    <mergeCell ref="AR85:AS86"/>
    <mergeCell ref="AT85:AU86"/>
    <mergeCell ref="AE85:AE86"/>
    <mergeCell ref="AF85:AG86"/>
    <mergeCell ref="AH85:AH86"/>
    <mergeCell ref="AI85:AI86"/>
    <mergeCell ref="AJ85:AK86"/>
    <mergeCell ref="AL85:AL86"/>
    <mergeCell ref="V85:W86"/>
    <mergeCell ref="BX83:BZ84"/>
    <mergeCell ref="BX81:BZ82"/>
    <mergeCell ref="C84:E84"/>
    <mergeCell ref="C85:E85"/>
    <mergeCell ref="J85:K86"/>
    <mergeCell ref="L85:M86"/>
    <mergeCell ref="N85:O86"/>
    <mergeCell ref="P85:Q86"/>
    <mergeCell ref="R85:S86"/>
    <mergeCell ref="T85:U86"/>
    <mergeCell ref="BJ83:BK84"/>
    <mergeCell ref="BL83:BM84"/>
    <mergeCell ref="BN83:BO84"/>
    <mergeCell ref="BP83:BQ84"/>
    <mergeCell ref="BR83:BS84"/>
    <mergeCell ref="BT83:BU84"/>
    <mergeCell ref="AX83:AY84"/>
    <mergeCell ref="AZ83:BA84"/>
    <mergeCell ref="BB83:BC84"/>
    <mergeCell ref="BD83:BE84"/>
    <mergeCell ref="BF83:BG84"/>
    <mergeCell ref="BH83:BI84"/>
    <mergeCell ref="AN83:AO84"/>
    <mergeCell ref="AP83:AP84"/>
    <mergeCell ref="AQ83:AQ84"/>
    <mergeCell ref="AR83:AS84"/>
    <mergeCell ref="AT83:AU84"/>
    <mergeCell ref="AV83:AW84"/>
    <mergeCell ref="AF83:AG84"/>
    <mergeCell ref="AH83:AH84"/>
    <mergeCell ref="AI83:AI84"/>
    <mergeCell ref="AJ83:AK84"/>
    <mergeCell ref="AL83:AL84"/>
    <mergeCell ref="X83:Y84"/>
    <mergeCell ref="Z83:Z84"/>
    <mergeCell ref="AA83:AA84"/>
    <mergeCell ref="AB83:AC84"/>
    <mergeCell ref="AD83:AD84"/>
    <mergeCell ref="AE83:AE84"/>
    <mergeCell ref="L83:M84"/>
    <mergeCell ref="N83:O84"/>
    <mergeCell ref="P83:Q84"/>
    <mergeCell ref="R83:S84"/>
    <mergeCell ref="T83:U84"/>
    <mergeCell ref="V83:W84"/>
    <mergeCell ref="BT81:BU82"/>
    <mergeCell ref="BV81:BW82"/>
    <mergeCell ref="X81:Y82"/>
    <mergeCell ref="Z81:Z82"/>
    <mergeCell ref="AA81:AA82"/>
    <mergeCell ref="AB81:AC82"/>
    <mergeCell ref="AD81:AD82"/>
    <mergeCell ref="BV83:BW84"/>
    <mergeCell ref="C82:E82"/>
    <mergeCell ref="AM79:AM80"/>
    <mergeCell ref="C83:E83"/>
    <mergeCell ref="G83:G84"/>
    <mergeCell ref="H83:H84"/>
    <mergeCell ref="I83:I84"/>
    <mergeCell ref="J83:K84"/>
    <mergeCell ref="BH81:BI82"/>
    <mergeCell ref="BJ81:BK82"/>
    <mergeCell ref="BL81:BM82"/>
    <mergeCell ref="BN81:BO82"/>
    <mergeCell ref="BP81:BQ82"/>
    <mergeCell ref="BR81:BS82"/>
    <mergeCell ref="AV81:AW82"/>
    <mergeCell ref="AX81:AY82"/>
    <mergeCell ref="AZ81:BA82"/>
    <mergeCell ref="BB81:BC82"/>
    <mergeCell ref="BD81:BE82"/>
    <mergeCell ref="BF81:BG82"/>
    <mergeCell ref="AM81:AM82"/>
    <mergeCell ref="AN81:AO82"/>
    <mergeCell ref="AP81:AP82"/>
    <mergeCell ref="AQ81:AQ82"/>
    <mergeCell ref="AR81:AS82"/>
    <mergeCell ref="AT81:AU82"/>
    <mergeCell ref="AE81:AE82"/>
    <mergeCell ref="AF81:AG82"/>
    <mergeCell ref="AH81:AH82"/>
    <mergeCell ref="AI81:AI82"/>
    <mergeCell ref="AJ81:AK82"/>
    <mergeCell ref="AL81:AL82"/>
    <mergeCell ref="V81:W82"/>
    <mergeCell ref="BX79:BZ80"/>
    <mergeCell ref="BX77:BZ78"/>
    <mergeCell ref="C80:E80"/>
    <mergeCell ref="C81:E81"/>
    <mergeCell ref="J81:K82"/>
    <mergeCell ref="L81:M82"/>
    <mergeCell ref="N81:O82"/>
    <mergeCell ref="P81:Q82"/>
    <mergeCell ref="R81:S82"/>
    <mergeCell ref="T81:U82"/>
    <mergeCell ref="BJ79:BK80"/>
    <mergeCell ref="BL79:BM80"/>
    <mergeCell ref="BN79:BO80"/>
    <mergeCell ref="BP79:BQ80"/>
    <mergeCell ref="BR79:BS80"/>
    <mergeCell ref="BT79:BU80"/>
    <mergeCell ref="AX79:AY80"/>
    <mergeCell ref="AZ79:BA80"/>
    <mergeCell ref="BB79:BC80"/>
    <mergeCell ref="BD79:BE80"/>
    <mergeCell ref="BF79:BG80"/>
    <mergeCell ref="BH79:BI80"/>
    <mergeCell ref="AN79:AO80"/>
    <mergeCell ref="AP79:AP80"/>
    <mergeCell ref="AQ79:AQ80"/>
    <mergeCell ref="AR79:AS80"/>
    <mergeCell ref="AT79:AU80"/>
    <mergeCell ref="AV79:AW80"/>
    <mergeCell ref="AF79:AG80"/>
    <mergeCell ref="AH79:AH80"/>
    <mergeCell ref="AI79:AI80"/>
    <mergeCell ref="AJ79:AK80"/>
    <mergeCell ref="AL79:AL80"/>
    <mergeCell ref="X79:Y80"/>
    <mergeCell ref="Z79:Z80"/>
    <mergeCell ref="AA79:AA80"/>
    <mergeCell ref="AB79:AC80"/>
    <mergeCell ref="AD79:AD80"/>
    <mergeCell ref="AE79:AE80"/>
    <mergeCell ref="L79:M80"/>
    <mergeCell ref="N79:O80"/>
    <mergeCell ref="P79:Q80"/>
    <mergeCell ref="R79:S80"/>
    <mergeCell ref="T79:U80"/>
    <mergeCell ref="V79:W80"/>
    <mergeCell ref="BT77:BU78"/>
    <mergeCell ref="BV77:BW78"/>
    <mergeCell ref="X77:Y78"/>
    <mergeCell ref="Z77:Z78"/>
    <mergeCell ref="AA77:AA78"/>
    <mergeCell ref="AB77:AC78"/>
    <mergeCell ref="AD77:AD78"/>
    <mergeCell ref="BV79:BW80"/>
    <mergeCell ref="C78:E78"/>
    <mergeCell ref="AM75:AM76"/>
    <mergeCell ref="C79:E79"/>
    <mergeCell ref="G79:G80"/>
    <mergeCell ref="H79:H80"/>
    <mergeCell ref="I79:I80"/>
    <mergeCell ref="J79:K80"/>
    <mergeCell ref="BH77:BI78"/>
    <mergeCell ref="BJ77:BK78"/>
    <mergeCell ref="BL77:BM78"/>
    <mergeCell ref="BN77:BO78"/>
    <mergeCell ref="BP77:BQ78"/>
    <mergeCell ref="BR77:BS78"/>
    <mergeCell ref="AV77:AW78"/>
    <mergeCell ref="AX77:AY78"/>
    <mergeCell ref="AZ77:BA78"/>
    <mergeCell ref="BB77:BC78"/>
    <mergeCell ref="BD77:BE78"/>
    <mergeCell ref="BF77:BG78"/>
    <mergeCell ref="AM77:AM78"/>
    <mergeCell ref="AN77:AO78"/>
    <mergeCell ref="AP77:AP78"/>
    <mergeCell ref="AQ77:AQ78"/>
    <mergeCell ref="AR77:AS78"/>
    <mergeCell ref="AT77:AU78"/>
    <mergeCell ref="AE77:AE78"/>
    <mergeCell ref="AF77:AG78"/>
    <mergeCell ref="AH77:AH78"/>
    <mergeCell ref="AI77:AI78"/>
    <mergeCell ref="AJ77:AK78"/>
    <mergeCell ref="AL77:AL78"/>
    <mergeCell ref="V77:W78"/>
    <mergeCell ref="BX75:BZ76"/>
    <mergeCell ref="BX73:BZ74"/>
    <mergeCell ref="C76:E76"/>
    <mergeCell ref="C77:E77"/>
    <mergeCell ref="J77:K78"/>
    <mergeCell ref="L77:M78"/>
    <mergeCell ref="N77:O78"/>
    <mergeCell ref="P77:Q78"/>
    <mergeCell ref="R77:S78"/>
    <mergeCell ref="T77:U78"/>
    <mergeCell ref="BJ75:BK76"/>
    <mergeCell ref="BL75:BM76"/>
    <mergeCell ref="BN75:BO76"/>
    <mergeCell ref="BP75:BQ76"/>
    <mergeCell ref="BR75:BS76"/>
    <mergeCell ref="BT75:BU76"/>
    <mergeCell ref="AX75:AY76"/>
    <mergeCell ref="AZ75:BA76"/>
    <mergeCell ref="BB75:BC76"/>
    <mergeCell ref="BD75:BE76"/>
    <mergeCell ref="BF75:BG76"/>
    <mergeCell ref="BH75:BI76"/>
    <mergeCell ref="AN75:AO76"/>
    <mergeCell ref="AP75:AP76"/>
    <mergeCell ref="AQ75:AQ76"/>
    <mergeCell ref="AR75:AS76"/>
    <mergeCell ref="AT75:AU76"/>
    <mergeCell ref="AV75:AW76"/>
    <mergeCell ref="AF75:AG76"/>
    <mergeCell ref="AH75:AH76"/>
    <mergeCell ref="AI75:AI76"/>
    <mergeCell ref="AJ75:AK76"/>
    <mergeCell ref="AL75:AL76"/>
    <mergeCell ref="X75:Y76"/>
    <mergeCell ref="Z75:Z76"/>
    <mergeCell ref="AA75:AA76"/>
    <mergeCell ref="AB75:AC76"/>
    <mergeCell ref="AD75:AD76"/>
    <mergeCell ref="AE75:AE76"/>
    <mergeCell ref="L75:M76"/>
    <mergeCell ref="N75:O76"/>
    <mergeCell ref="P75:Q76"/>
    <mergeCell ref="R75:S76"/>
    <mergeCell ref="T75:U76"/>
    <mergeCell ref="V75:W76"/>
    <mergeCell ref="BT73:BU74"/>
    <mergeCell ref="BV73:BW74"/>
    <mergeCell ref="X73:Y74"/>
    <mergeCell ref="Z73:Z74"/>
    <mergeCell ref="AA73:AA74"/>
    <mergeCell ref="AB73:AC74"/>
    <mergeCell ref="AD73:AD74"/>
    <mergeCell ref="BV75:BW76"/>
    <mergeCell ref="C74:E74"/>
    <mergeCell ref="AM71:AM72"/>
    <mergeCell ref="C75:E75"/>
    <mergeCell ref="G75:G76"/>
    <mergeCell ref="H75:H76"/>
    <mergeCell ref="I75:I76"/>
    <mergeCell ref="J75:K76"/>
    <mergeCell ref="BH73:BI74"/>
    <mergeCell ref="BJ73:BK74"/>
    <mergeCell ref="BL73:BM74"/>
    <mergeCell ref="BN73:BO74"/>
    <mergeCell ref="BP73:BQ74"/>
    <mergeCell ref="BR73:BS74"/>
    <mergeCell ref="AV73:AW74"/>
    <mergeCell ref="AX73:AY74"/>
    <mergeCell ref="AZ73:BA74"/>
    <mergeCell ref="BB73:BC74"/>
    <mergeCell ref="BD73:BE74"/>
    <mergeCell ref="BF73:BG74"/>
    <mergeCell ref="AM73:AM74"/>
    <mergeCell ref="AN73:AO74"/>
    <mergeCell ref="AP73:AP74"/>
    <mergeCell ref="AQ73:AQ74"/>
    <mergeCell ref="AR73:AS74"/>
    <mergeCell ref="AT73:AU74"/>
    <mergeCell ref="AE73:AE74"/>
    <mergeCell ref="AF73:AG74"/>
    <mergeCell ref="AH73:AH74"/>
    <mergeCell ref="AI73:AI74"/>
    <mergeCell ref="AJ73:AK74"/>
    <mergeCell ref="AL73:AL74"/>
    <mergeCell ref="V73:W74"/>
    <mergeCell ref="BX71:BZ72"/>
    <mergeCell ref="BX69:BZ70"/>
    <mergeCell ref="C72:E72"/>
    <mergeCell ref="C73:E73"/>
    <mergeCell ref="J73:K74"/>
    <mergeCell ref="L73:M74"/>
    <mergeCell ref="N73:O74"/>
    <mergeCell ref="P73:Q74"/>
    <mergeCell ref="R73:S74"/>
    <mergeCell ref="T73:U74"/>
    <mergeCell ref="BJ71:BK72"/>
    <mergeCell ref="BL71:BM72"/>
    <mergeCell ref="BN71:BO72"/>
    <mergeCell ref="BP71:BQ72"/>
    <mergeCell ref="BR71:BS72"/>
    <mergeCell ref="BT71:BU72"/>
    <mergeCell ref="AX71:AY72"/>
    <mergeCell ref="AZ71:BA72"/>
    <mergeCell ref="BB71:BC72"/>
    <mergeCell ref="BD71:BE72"/>
    <mergeCell ref="BF71:BG72"/>
    <mergeCell ref="BH71:BI72"/>
    <mergeCell ref="AN71:AO72"/>
    <mergeCell ref="AP71:AP72"/>
    <mergeCell ref="AQ71:AQ72"/>
    <mergeCell ref="AR71:AS72"/>
    <mergeCell ref="AT71:AU72"/>
    <mergeCell ref="AV71:AW72"/>
    <mergeCell ref="AF71:AG72"/>
    <mergeCell ref="AH71:AH72"/>
    <mergeCell ref="AI71:AI72"/>
    <mergeCell ref="AJ71:AK72"/>
    <mergeCell ref="AL71:AL72"/>
    <mergeCell ref="X71:Y72"/>
    <mergeCell ref="Z71:Z72"/>
    <mergeCell ref="AA71:AA72"/>
    <mergeCell ref="AB71:AC72"/>
    <mergeCell ref="AD71:AD72"/>
    <mergeCell ref="AE71:AE72"/>
    <mergeCell ref="L71:M72"/>
    <mergeCell ref="N71:O72"/>
    <mergeCell ref="P71:Q72"/>
    <mergeCell ref="R71:S72"/>
    <mergeCell ref="T71:U72"/>
    <mergeCell ref="V71:W72"/>
    <mergeCell ref="BT69:BU70"/>
    <mergeCell ref="BV69:BW70"/>
    <mergeCell ref="X69:Y70"/>
    <mergeCell ref="Z69:Z70"/>
    <mergeCell ref="AA69:AA70"/>
    <mergeCell ref="AB69:AC70"/>
    <mergeCell ref="AD69:AD70"/>
    <mergeCell ref="BV71:BW72"/>
    <mergeCell ref="C70:E70"/>
    <mergeCell ref="AM67:AM68"/>
    <mergeCell ref="C71:E71"/>
    <mergeCell ref="G71:G72"/>
    <mergeCell ref="H71:H72"/>
    <mergeCell ref="I71:I72"/>
    <mergeCell ref="J71:K72"/>
    <mergeCell ref="BH69:BI70"/>
    <mergeCell ref="BJ69:BK70"/>
    <mergeCell ref="BL69:BM70"/>
    <mergeCell ref="BN69:BO70"/>
    <mergeCell ref="BP69:BQ70"/>
    <mergeCell ref="BR69:BS70"/>
    <mergeCell ref="AV69:AW70"/>
    <mergeCell ref="AX69:AY70"/>
    <mergeCell ref="AZ69:BA70"/>
    <mergeCell ref="BB69:BC70"/>
    <mergeCell ref="BD69:BE70"/>
    <mergeCell ref="BF69:BG70"/>
    <mergeCell ref="AM69:AM70"/>
    <mergeCell ref="AN69:AO70"/>
    <mergeCell ref="AP69:AP70"/>
    <mergeCell ref="AQ69:AQ70"/>
    <mergeCell ref="AR69:AS70"/>
    <mergeCell ref="AT69:AU70"/>
    <mergeCell ref="AE69:AE70"/>
    <mergeCell ref="AF69:AG70"/>
    <mergeCell ref="AH69:AH70"/>
    <mergeCell ref="AI69:AI70"/>
    <mergeCell ref="AJ69:AK70"/>
    <mergeCell ref="AL69:AL70"/>
    <mergeCell ref="V69:W70"/>
    <mergeCell ref="BX67:BZ68"/>
    <mergeCell ref="BX65:BZ66"/>
    <mergeCell ref="C68:E68"/>
    <mergeCell ref="C69:E69"/>
    <mergeCell ref="J69:K70"/>
    <mergeCell ref="L69:M70"/>
    <mergeCell ref="N69:O70"/>
    <mergeCell ref="P69:Q70"/>
    <mergeCell ref="R69:S70"/>
    <mergeCell ref="T69:U70"/>
    <mergeCell ref="BJ67:BK68"/>
    <mergeCell ref="BL67:BM68"/>
    <mergeCell ref="BN67:BO68"/>
    <mergeCell ref="BP67:BQ68"/>
    <mergeCell ref="BR67:BS68"/>
    <mergeCell ref="BT67:BU68"/>
    <mergeCell ref="AX67:AY68"/>
    <mergeCell ref="AZ67:BA68"/>
    <mergeCell ref="BB67:BC68"/>
    <mergeCell ref="BD67:BE68"/>
    <mergeCell ref="BF67:BG68"/>
    <mergeCell ref="BH67:BI68"/>
    <mergeCell ref="AN67:AO68"/>
    <mergeCell ref="AP67:AP68"/>
    <mergeCell ref="AQ67:AQ68"/>
    <mergeCell ref="AR67:AS68"/>
    <mergeCell ref="AT67:AU68"/>
    <mergeCell ref="AV67:AW68"/>
    <mergeCell ref="AF67:AG68"/>
    <mergeCell ref="AH67:AH68"/>
    <mergeCell ref="AI67:AI68"/>
    <mergeCell ref="AJ67:AK68"/>
    <mergeCell ref="AL67:AL68"/>
    <mergeCell ref="X67:Y68"/>
    <mergeCell ref="Z67:Z68"/>
    <mergeCell ref="AA67:AA68"/>
    <mergeCell ref="AB67:AC68"/>
    <mergeCell ref="AD67:AD68"/>
    <mergeCell ref="AE67:AE68"/>
    <mergeCell ref="L67:M68"/>
    <mergeCell ref="N67:O68"/>
    <mergeCell ref="P67:Q68"/>
    <mergeCell ref="R67:S68"/>
    <mergeCell ref="T67:U68"/>
    <mergeCell ref="V67:W68"/>
    <mergeCell ref="BT65:BU66"/>
    <mergeCell ref="BV65:BW66"/>
    <mergeCell ref="X65:Y66"/>
    <mergeCell ref="Z65:Z66"/>
    <mergeCell ref="AA65:AA66"/>
    <mergeCell ref="AB65:AC66"/>
    <mergeCell ref="AD65:AD66"/>
    <mergeCell ref="BV67:BW68"/>
    <mergeCell ref="C66:E66"/>
    <mergeCell ref="AM63:AM64"/>
    <mergeCell ref="C67:E67"/>
    <mergeCell ref="G67:G68"/>
    <mergeCell ref="H67:H68"/>
    <mergeCell ref="I67:I68"/>
    <mergeCell ref="J67:K68"/>
    <mergeCell ref="BH65:BI66"/>
    <mergeCell ref="BJ65:BK66"/>
    <mergeCell ref="BL65:BM66"/>
    <mergeCell ref="BN65:BO66"/>
    <mergeCell ref="BP65:BQ66"/>
    <mergeCell ref="BR65:BS66"/>
    <mergeCell ref="AV65:AW66"/>
    <mergeCell ref="AX65:AY66"/>
    <mergeCell ref="AZ65:BA66"/>
    <mergeCell ref="BB65:BC66"/>
    <mergeCell ref="BD65:BE66"/>
    <mergeCell ref="BF65:BG66"/>
    <mergeCell ref="AM65:AM66"/>
    <mergeCell ref="AN65:AO66"/>
    <mergeCell ref="AP65:AP66"/>
    <mergeCell ref="AQ65:AQ66"/>
    <mergeCell ref="AR65:AS66"/>
    <mergeCell ref="AT65:AU66"/>
    <mergeCell ref="AE65:AE66"/>
    <mergeCell ref="AF65:AG66"/>
    <mergeCell ref="AH65:AH66"/>
    <mergeCell ref="AI65:AI66"/>
    <mergeCell ref="AJ65:AK66"/>
    <mergeCell ref="AL65:AL66"/>
    <mergeCell ref="V65:W66"/>
    <mergeCell ref="BX63:BZ64"/>
    <mergeCell ref="BX61:BZ62"/>
    <mergeCell ref="C64:E64"/>
    <mergeCell ref="C65:E65"/>
    <mergeCell ref="J65:K66"/>
    <mergeCell ref="L65:M66"/>
    <mergeCell ref="N65:O66"/>
    <mergeCell ref="P65:Q66"/>
    <mergeCell ref="R65:S66"/>
    <mergeCell ref="T65:U66"/>
    <mergeCell ref="BJ63:BK64"/>
    <mergeCell ref="BL63:BM64"/>
    <mergeCell ref="BN63:BO64"/>
    <mergeCell ref="BP63:BQ64"/>
    <mergeCell ref="BR63:BS64"/>
    <mergeCell ref="BT63:BU64"/>
    <mergeCell ref="AX63:AY64"/>
    <mergeCell ref="AZ63:BA64"/>
    <mergeCell ref="BB63:BC64"/>
    <mergeCell ref="BD63:BE64"/>
    <mergeCell ref="BF63:BG64"/>
    <mergeCell ref="BH63:BI64"/>
    <mergeCell ref="AN63:AO64"/>
    <mergeCell ref="AP63:AP64"/>
    <mergeCell ref="AQ63:AQ64"/>
    <mergeCell ref="AR63:AS64"/>
    <mergeCell ref="AT63:AU64"/>
    <mergeCell ref="AV63:AW64"/>
    <mergeCell ref="AF63:AG64"/>
    <mergeCell ref="AH63:AH64"/>
    <mergeCell ref="AI63:AI64"/>
    <mergeCell ref="AJ63:AK64"/>
    <mergeCell ref="AL63:AL64"/>
    <mergeCell ref="X63:Y64"/>
    <mergeCell ref="Z63:Z64"/>
    <mergeCell ref="AA63:AA64"/>
    <mergeCell ref="AB63:AC64"/>
    <mergeCell ref="AD63:AD64"/>
    <mergeCell ref="AE63:AE64"/>
    <mergeCell ref="L63:M64"/>
    <mergeCell ref="N63:O64"/>
    <mergeCell ref="P63:Q64"/>
    <mergeCell ref="R63:S64"/>
    <mergeCell ref="T63:U64"/>
    <mergeCell ref="V63:W64"/>
    <mergeCell ref="BT61:BU62"/>
    <mergeCell ref="BV61:BW62"/>
    <mergeCell ref="X61:Y62"/>
    <mergeCell ref="Z61:Z62"/>
    <mergeCell ref="AA61:AA62"/>
    <mergeCell ref="AB61:AC62"/>
    <mergeCell ref="AD61:AD62"/>
    <mergeCell ref="BV63:BW64"/>
    <mergeCell ref="C62:E62"/>
    <mergeCell ref="AM59:AM60"/>
    <mergeCell ref="C63:E63"/>
    <mergeCell ref="G63:G64"/>
    <mergeCell ref="H63:H64"/>
    <mergeCell ref="I63:I64"/>
    <mergeCell ref="J63:K64"/>
    <mergeCell ref="BH61:BI62"/>
    <mergeCell ref="BJ61:BK62"/>
    <mergeCell ref="BL61:BM62"/>
    <mergeCell ref="BN61:BO62"/>
    <mergeCell ref="BP61:BQ62"/>
    <mergeCell ref="BR61:BS62"/>
    <mergeCell ref="AV61:AW62"/>
    <mergeCell ref="AX61:AY62"/>
    <mergeCell ref="AZ61:BA62"/>
    <mergeCell ref="BB61:BC62"/>
    <mergeCell ref="BD61:BE62"/>
    <mergeCell ref="BF61:BG62"/>
    <mergeCell ref="AM61:AM62"/>
    <mergeCell ref="AN61:AO62"/>
    <mergeCell ref="AP61:AP62"/>
    <mergeCell ref="AQ61:AQ62"/>
    <mergeCell ref="AR61:AS62"/>
    <mergeCell ref="AT61:AU62"/>
    <mergeCell ref="AE61:AE62"/>
    <mergeCell ref="AF61:AG62"/>
    <mergeCell ref="AH61:AH62"/>
    <mergeCell ref="AI61:AI62"/>
    <mergeCell ref="AJ61:AK62"/>
    <mergeCell ref="AL61:AL62"/>
    <mergeCell ref="V61:W62"/>
    <mergeCell ref="BX59:BZ60"/>
    <mergeCell ref="BX57:BZ58"/>
    <mergeCell ref="C60:E60"/>
    <mergeCell ref="C61:E61"/>
    <mergeCell ref="J61:K62"/>
    <mergeCell ref="L61:M62"/>
    <mergeCell ref="N61:O62"/>
    <mergeCell ref="P61:Q62"/>
    <mergeCell ref="R61:S62"/>
    <mergeCell ref="T61:U62"/>
    <mergeCell ref="BJ59:BK60"/>
    <mergeCell ref="BL59:BM60"/>
    <mergeCell ref="BN59:BO60"/>
    <mergeCell ref="BP59:BQ60"/>
    <mergeCell ref="BR59:BS60"/>
    <mergeCell ref="BT59:BU60"/>
    <mergeCell ref="AX59:AY60"/>
    <mergeCell ref="AZ59:BA60"/>
    <mergeCell ref="BB59:BC60"/>
    <mergeCell ref="BD59:BE60"/>
    <mergeCell ref="BF59:BG60"/>
    <mergeCell ref="BH59:BI60"/>
    <mergeCell ref="AN59:AO60"/>
    <mergeCell ref="AP59:AP60"/>
    <mergeCell ref="AQ59:AQ60"/>
    <mergeCell ref="AR59:AS60"/>
    <mergeCell ref="AT59:AU60"/>
    <mergeCell ref="AV59:AW60"/>
    <mergeCell ref="AF59:AG60"/>
    <mergeCell ref="AH59:AH60"/>
    <mergeCell ref="AI59:AI60"/>
    <mergeCell ref="AJ59:AK60"/>
    <mergeCell ref="AL59:AL60"/>
    <mergeCell ref="X59:Y60"/>
    <mergeCell ref="Z59:Z60"/>
    <mergeCell ref="AA59:AA60"/>
    <mergeCell ref="AB59:AC60"/>
    <mergeCell ref="AD59:AD60"/>
    <mergeCell ref="AE59:AE60"/>
    <mergeCell ref="L59:M60"/>
    <mergeCell ref="N59:O60"/>
    <mergeCell ref="P59:Q60"/>
    <mergeCell ref="R59:S60"/>
    <mergeCell ref="T59:U60"/>
    <mergeCell ref="V59:W60"/>
    <mergeCell ref="BT57:BU58"/>
    <mergeCell ref="BV57:BW58"/>
    <mergeCell ref="X57:Y58"/>
    <mergeCell ref="Z57:Z58"/>
    <mergeCell ref="AA57:AA58"/>
    <mergeCell ref="AB57:AC58"/>
    <mergeCell ref="AD57:AD58"/>
    <mergeCell ref="BV59:BW60"/>
    <mergeCell ref="C58:E58"/>
    <mergeCell ref="AM55:AM56"/>
    <mergeCell ref="C59:E59"/>
    <mergeCell ref="G59:G60"/>
    <mergeCell ref="H59:H60"/>
    <mergeCell ref="I59:I60"/>
    <mergeCell ref="J59:K60"/>
    <mergeCell ref="BH57:BI58"/>
    <mergeCell ref="BJ57:BK58"/>
    <mergeCell ref="BL57:BM58"/>
    <mergeCell ref="BN57:BO58"/>
    <mergeCell ref="BP57:BQ58"/>
    <mergeCell ref="BR57:BS58"/>
    <mergeCell ref="AV57:AW58"/>
    <mergeCell ref="AX57:AY58"/>
    <mergeCell ref="AZ57:BA58"/>
    <mergeCell ref="BB57:BC58"/>
    <mergeCell ref="BD57:BE58"/>
    <mergeCell ref="BF57:BG58"/>
    <mergeCell ref="AM57:AM58"/>
    <mergeCell ref="AN57:AO58"/>
    <mergeCell ref="AP57:AP58"/>
    <mergeCell ref="AQ57:AQ58"/>
    <mergeCell ref="AR57:AS58"/>
    <mergeCell ref="AT57:AU58"/>
    <mergeCell ref="AE57:AE58"/>
    <mergeCell ref="AF57:AG58"/>
    <mergeCell ref="AH57:AH58"/>
    <mergeCell ref="AI57:AI58"/>
    <mergeCell ref="AJ57:AK58"/>
    <mergeCell ref="AL57:AL58"/>
    <mergeCell ref="V57:W58"/>
    <mergeCell ref="BX55:BZ56"/>
    <mergeCell ref="BX53:BZ54"/>
    <mergeCell ref="C56:E56"/>
    <mergeCell ref="C57:E57"/>
    <mergeCell ref="J57:K58"/>
    <mergeCell ref="L57:M58"/>
    <mergeCell ref="N57:O58"/>
    <mergeCell ref="P57:Q58"/>
    <mergeCell ref="R57:S58"/>
    <mergeCell ref="T57:U58"/>
    <mergeCell ref="BJ55:BK56"/>
    <mergeCell ref="BL55:BM56"/>
    <mergeCell ref="BN55:BO56"/>
    <mergeCell ref="BP55:BQ56"/>
    <mergeCell ref="BR55:BS56"/>
    <mergeCell ref="BT55:BU56"/>
    <mergeCell ref="AX55:AY56"/>
    <mergeCell ref="AZ55:BA56"/>
    <mergeCell ref="BB55:BC56"/>
    <mergeCell ref="BD55:BE56"/>
    <mergeCell ref="BF55:BG56"/>
    <mergeCell ref="BH55:BI56"/>
    <mergeCell ref="AN55:AO56"/>
    <mergeCell ref="AP55:AP56"/>
    <mergeCell ref="AQ55:AQ56"/>
    <mergeCell ref="AR55:AS56"/>
    <mergeCell ref="AT55:AU56"/>
    <mergeCell ref="AV55:AW56"/>
    <mergeCell ref="AF55:AG56"/>
    <mergeCell ref="AH55:AH56"/>
    <mergeCell ref="AI55:AI56"/>
    <mergeCell ref="AJ55:AK56"/>
    <mergeCell ref="AL55:AL56"/>
    <mergeCell ref="X55:Y56"/>
    <mergeCell ref="Z55:Z56"/>
    <mergeCell ref="AA55:AA56"/>
    <mergeCell ref="AB55:AC56"/>
    <mergeCell ref="AD55:AD56"/>
    <mergeCell ref="AE55:AE56"/>
    <mergeCell ref="L55:M56"/>
    <mergeCell ref="N55:O56"/>
    <mergeCell ref="P55:Q56"/>
    <mergeCell ref="R55:S56"/>
    <mergeCell ref="T55:U56"/>
    <mergeCell ref="V55:W56"/>
    <mergeCell ref="BT53:BU54"/>
    <mergeCell ref="BV53:BW54"/>
    <mergeCell ref="X53:Y54"/>
    <mergeCell ref="Z53:Z54"/>
    <mergeCell ref="AA53:AA54"/>
    <mergeCell ref="AB53:AC54"/>
    <mergeCell ref="AD53:AD54"/>
    <mergeCell ref="BV55:BW56"/>
    <mergeCell ref="C54:E54"/>
    <mergeCell ref="AM51:AM52"/>
    <mergeCell ref="C55:E55"/>
    <mergeCell ref="G55:G56"/>
    <mergeCell ref="H55:H56"/>
    <mergeCell ref="I55:I56"/>
    <mergeCell ref="J55:K56"/>
    <mergeCell ref="BH53:BI54"/>
    <mergeCell ref="BJ53:BK54"/>
    <mergeCell ref="BL53:BM54"/>
    <mergeCell ref="BN53:BO54"/>
    <mergeCell ref="BP53:BQ54"/>
    <mergeCell ref="BR53:BS54"/>
    <mergeCell ref="AV53:AW54"/>
    <mergeCell ref="AX53:AY54"/>
    <mergeCell ref="AZ53:BA54"/>
    <mergeCell ref="BB53:BC54"/>
    <mergeCell ref="BD53:BE54"/>
    <mergeCell ref="BF53:BG54"/>
    <mergeCell ref="AM53:AM54"/>
    <mergeCell ref="AN53:AO54"/>
    <mergeCell ref="AP53:AP54"/>
    <mergeCell ref="AQ53:AQ54"/>
    <mergeCell ref="AR53:AS54"/>
    <mergeCell ref="AT53:AU54"/>
    <mergeCell ref="AE53:AE54"/>
    <mergeCell ref="AF53:AG54"/>
    <mergeCell ref="AH53:AH54"/>
    <mergeCell ref="AI53:AI54"/>
    <mergeCell ref="AJ53:AK54"/>
    <mergeCell ref="AL53:AL54"/>
    <mergeCell ref="V53:W54"/>
    <mergeCell ref="BX51:BZ52"/>
    <mergeCell ref="BX49:BZ50"/>
    <mergeCell ref="C52:E52"/>
    <mergeCell ref="C53:E53"/>
    <mergeCell ref="J53:K54"/>
    <mergeCell ref="L53:M54"/>
    <mergeCell ref="N53:O54"/>
    <mergeCell ref="P53:Q54"/>
    <mergeCell ref="R53:S54"/>
    <mergeCell ref="T53:U54"/>
    <mergeCell ref="BJ51:BK52"/>
    <mergeCell ref="BL51:BM52"/>
    <mergeCell ref="BN51:BO52"/>
    <mergeCell ref="BP51:BQ52"/>
    <mergeCell ref="BR51:BS52"/>
    <mergeCell ref="BT51:BU52"/>
    <mergeCell ref="AX51:AY52"/>
    <mergeCell ref="AZ51:BA52"/>
    <mergeCell ref="BB51:BC52"/>
    <mergeCell ref="BD51:BE52"/>
    <mergeCell ref="BF51:BG52"/>
    <mergeCell ref="BH51:BI52"/>
    <mergeCell ref="AN51:AO52"/>
    <mergeCell ref="AP51:AP52"/>
    <mergeCell ref="AQ51:AQ52"/>
    <mergeCell ref="AR51:AS52"/>
    <mergeCell ref="AT51:AU52"/>
    <mergeCell ref="AV51:AW52"/>
    <mergeCell ref="AF51:AG52"/>
    <mergeCell ref="AH51:AH52"/>
    <mergeCell ref="AI51:AI52"/>
    <mergeCell ref="AJ51:AK52"/>
    <mergeCell ref="AL51:AL52"/>
    <mergeCell ref="X51:Y52"/>
    <mergeCell ref="Z51:Z52"/>
    <mergeCell ref="AA51:AA52"/>
    <mergeCell ref="AB51:AC52"/>
    <mergeCell ref="AD51:AD52"/>
    <mergeCell ref="AE51:AE52"/>
    <mergeCell ref="L51:M52"/>
    <mergeCell ref="N51:O52"/>
    <mergeCell ref="P51:Q52"/>
    <mergeCell ref="R51:S52"/>
    <mergeCell ref="T51:U52"/>
    <mergeCell ref="V51:W52"/>
    <mergeCell ref="BT49:BU50"/>
    <mergeCell ref="BV49:BW50"/>
    <mergeCell ref="X49:Y50"/>
    <mergeCell ref="Z49:Z50"/>
    <mergeCell ref="AA49:AA50"/>
    <mergeCell ref="AB49:AC50"/>
    <mergeCell ref="AD49:AD50"/>
    <mergeCell ref="BV51:BW52"/>
    <mergeCell ref="C50:E50"/>
    <mergeCell ref="AM47:AM48"/>
    <mergeCell ref="C51:E51"/>
    <mergeCell ref="G51:G52"/>
    <mergeCell ref="H51:H52"/>
    <mergeCell ref="I51:I52"/>
    <mergeCell ref="J51:K52"/>
    <mergeCell ref="BH49:BI50"/>
    <mergeCell ref="BJ49:BK50"/>
    <mergeCell ref="BL49:BM50"/>
    <mergeCell ref="BN49:BO50"/>
    <mergeCell ref="BP49:BQ50"/>
    <mergeCell ref="BR49:BS50"/>
    <mergeCell ref="AV49:AW50"/>
    <mergeCell ref="AX49:AY50"/>
    <mergeCell ref="AZ49:BA50"/>
    <mergeCell ref="BB49:BC50"/>
    <mergeCell ref="BD49:BE50"/>
    <mergeCell ref="BF49:BG50"/>
    <mergeCell ref="AM49:AM50"/>
    <mergeCell ref="AN49:AO50"/>
    <mergeCell ref="AP49:AP50"/>
    <mergeCell ref="AQ49:AQ50"/>
    <mergeCell ref="AR49:AS50"/>
    <mergeCell ref="AT49:AU50"/>
    <mergeCell ref="AE49:AE50"/>
    <mergeCell ref="AF49:AG50"/>
    <mergeCell ref="AH49:AH50"/>
    <mergeCell ref="AI49:AI50"/>
    <mergeCell ref="AJ49:AK50"/>
    <mergeCell ref="AL49:AL50"/>
    <mergeCell ref="V49:W50"/>
    <mergeCell ref="BX47:BZ48"/>
    <mergeCell ref="BX45:BZ46"/>
    <mergeCell ref="C48:E48"/>
    <mergeCell ref="C49:E49"/>
    <mergeCell ref="J49:K50"/>
    <mergeCell ref="L49:M50"/>
    <mergeCell ref="N49:O50"/>
    <mergeCell ref="P49:Q50"/>
    <mergeCell ref="R49:S50"/>
    <mergeCell ref="T49:U50"/>
    <mergeCell ref="BJ47:BK48"/>
    <mergeCell ref="BL47:BM48"/>
    <mergeCell ref="BN47:BO48"/>
    <mergeCell ref="BP47:BQ48"/>
    <mergeCell ref="BR47:BS48"/>
    <mergeCell ref="BT47:BU48"/>
    <mergeCell ref="AX47:AY48"/>
    <mergeCell ref="AZ47:BA48"/>
    <mergeCell ref="BB47:BC48"/>
    <mergeCell ref="BD47:BE48"/>
    <mergeCell ref="BF47:BG48"/>
    <mergeCell ref="BH47:BI48"/>
    <mergeCell ref="AN47:AO48"/>
    <mergeCell ref="AP47:AP48"/>
    <mergeCell ref="AQ47:AQ48"/>
    <mergeCell ref="AR47:AS48"/>
    <mergeCell ref="AT47:AU48"/>
    <mergeCell ref="AV47:AW48"/>
    <mergeCell ref="AF47:AG48"/>
    <mergeCell ref="AH47:AH48"/>
    <mergeCell ref="AI47:AI48"/>
    <mergeCell ref="AJ47:AK48"/>
    <mergeCell ref="AL47:AL48"/>
    <mergeCell ref="X47:Y48"/>
    <mergeCell ref="Z47:Z48"/>
    <mergeCell ref="AA47:AA48"/>
    <mergeCell ref="AB47:AC48"/>
    <mergeCell ref="AD47:AD48"/>
    <mergeCell ref="AE47:AE48"/>
    <mergeCell ref="L47:M48"/>
    <mergeCell ref="N47:O48"/>
    <mergeCell ref="P47:Q48"/>
    <mergeCell ref="R47:S48"/>
    <mergeCell ref="T47:U48"/>
    <mergeCell ref="V47:W48"/>
    <mergeCell ref="BT45:BU46"/>
    <mergeCell ref="BV45:BW46"/>
    <mergeCell ref="X45:Y46"/>
    <mergeCell ref="Z45:Z46"/>
    <mergeCell ref="AA45:AA46"/>
    <mergeCell ref="AB45:AC46"/>
    <mergeCell ref="AD45:AD46"/>
    <mergeCell ref="BV47:BW48"/>
    <mergeCell ref="C46:E46"/>
    <mergeCell ref="AM43:AM44"/>
    <mergeCell ref="C47:E47"/>
    <mergeCell ref="G47:G48"/>
    <mergeCell ref="H47:H48"/>
    <mergeCell ref="I47:I48"/>
    <mergeCell ref="J47:K48"/>
    <mergeCell ref="BH45:BI46"/>
    <mergeCell ref="BJ45:BK46"/>
    <mergeCell ref="BL45:BM46"/>
    <mergeCell ref="BN45:BO46"/>
    <mergeCell ref="BP45:BQ46"/>
    <mergeCell ref="BR45:BS46"/>
    <mergeCell ref="AV45:AW46"/>
    <mergeCell ref="AX45:AY46"/>
    <mergeCell ref="AZ45:BA46"/>
    <mergeCell ref="BB45:BC46"/>
    <mergeCell ref="BD45:BE46"/>
    <mergeCell ref="BF45:BG46"/>
    <mergeCell ref="AM45:AM46"/>
    <mergeCell ref="AN45:AO46"/>
    <mergeCell ref="AP45:AP46"/>
    <mergeCell ref="AQ45:AQ46"/>
    <mergeCell ref="AR45:AS46"/>
    <mergeCell ref="AT45:AU46"/>
    <mergeCell ref="AE45:AE46"/>
    <mergeCell ref="AF45:AG46"/>
    <mergeCell ref="AH45:AH46"/>
    <mergeCell ref="AI45:AI46"/>
    <mergeCell ref="AJ45:AK46"/>
    <mergeCell ref="AL45:AL46"/>
    <mergeCell ref="V45:W46"/>
    <mergeCell ref="BX43:BZ44"/>
    <mergeCell ref="BX41:BZ42"/>
    <mergeCell ref="C44:E44"/>
    <mergeCell ref="C45:E45"/>
    <mergeCell ref="J45:K46"/>
    <mergeCell ref="L45:M46"/>
    <mergeCell ref="N45:O46"/>
    <mergeCell ref="P45:Q46"/>
    <mergeCell ref="R45:S46"/>
    <mergeCell ref="T45:U46"/>
    <mergeCell ref="BJ43:BK44"/>
    <mergeCell ref="BL43:BM44"/>
    <mergeCell ref="BN43:BO44"/>
    <mergeCell ref="BP43:BQ44"/>
    <mergeCell ref="BR43:BS44"/>
    <mergeCell ref="BT43:BU44"/>
    <mergeCell ref="AX43:AY44"/>
    <mergeCell ref="AZ43:BA44"/>
    <mergeCell ref="BB43:BC44"/>
    <mergeCell ref="BD43:BE44"/>
    <mergeCell ref="BF43:BG44"/>
    <mergeCell ref="BH43:BI44"/>
    <mergeCell ref="AN43:AO44"/>
    <mergeCell ref="AP43:AP44"/>
    <mergeCell ref="AQ43:AQ44"/>
    <mergeCell ref="AR43:AS44"/>
    <mergeCell ref="AT43:AU44"/>
    <mergeCell ref="AV43:AW44"/>
    <mergeCell ref="AF43:AG44"/>
    <mergeCell ref="AH43:AH44"/>
    <mergeCell ref="AI43:AI44"/>
    <mergeCell ref="AJ43:AK44"/>
    <mergeCell ref="AL43:AL44"/>
    <mergeCell ref="X43:Y44"/>
    <mergeCell ref="Z43:Z44"/>
    <mergeCell ref="AA43:AA44"/>
    <mergeCell ref="AB43:AC44"/>
    <mergeCell ref="AD43:AD44"/>
    <mergeCell ref="AE43:AE44"/>
    <mergeCell ref="L43:M44"/>
    <mergeCell ref="N43:O44"/>
    <mergeCell ref="P43:Q44"/>
    <mergeCell ref="R43:S44"/>
    <mergeCell ref="T43:U44"/>
    <mergeCell ref="V43:W44"/>
    <mergeCell ref="BT41:BU42"/>
    <mergeCell ref="BV41:BW42"/>
    <mergeCell ref="X41:Y42"/>
    <mergeCell ref="Z41:Z42"/>
    <mergeCell ref="AA41:AA42"/>
    <mergeCell ref="AB41:AC42"/>
    <mergeCell ref="AD41:AD42"/>
    <mergeCell ref="BV43:BW44"/>
    <mergeCell ref="C42:E42"/>
    <mergeCell ref="AM39:AM40"/>
    <mergeCell ref="C43:E43"/>
    <mergeCell ref="G43:G44"/>
    <mergeCell ref="H43:H44"/>
    <mergeCell ref="I43:I44"/>
    <mergeCell ref="J43:K44"/>
    <mergeCell ref="BH41:BI42"/>
    <mergeCell ref="BJ41:BK42"/>
    <mergeCell ref="BL41:BM42"/>
    <mergeCell ref="BN41:BO42"/>
    <mergeCell ref="BP41:BQ42"/>
    <mergeCell ref="BR41:BS42"/>
    <mergeCell ref="AV41:AW42"/>
    <mergeCell ref="AX41:AY42"/>
    <mergeCell ref="AZ41:BA42"/>
    <mergeCell ref="BB41:BC42"/>
    <mergeCell ref="BD41:BE42"/>
    <mergeCell ref="BF41:BG42"/>
    <mergeCell ref="AM41:AM42"/>
    <mergeCell ref="AN41:AO42"/>
    <mergeCell ref="AP41:AP42"/>
    <mergeCell ref="AQ41:AQ42"/>
    <mergeCell ref="AR41:AS42"/>
    <mergeCell ref="AT41:AU42"/>
    <mergeCell ref="AE41:AE42"/>
    <mergeCell ref="AF41:AG42"/>
    <mergeCell ref="AH41:AH42"/>
    <mergeCell ref="AI41:AI42"/>
    <mergeCell ref="AJ41:AK42"/>
    <mergeCell ref="AL41:AL42"/>
    <mergeCell ref="V41:W42"/>
    <mergeCell ref="BX39:BZ40"/>
    <mergeCell ref="BX37:BZ38"/>
    <mergeCell ref="C40:E40"/>
    <mergeCell ref="C41:E41"/>
    <mergeCell ref="J41:K42"/>
    <mergeCell ref="L41:M42"/>
    <mergeCell ref="N41:O42"/>
    <mergeCell ref="P41:Q42"/>
    <mergeCell ref="R41:S42"/>
    <mergeCell ref="T41:U42"/>
    <mergeCell ref="BJ39:BK40"/>
    <mergeCell ref="BL39:BM40"/>
    <mergeCell ref="BN39:BO40"/>
    <mergeCell ref="BP39:BQ40"/>
    <mergeCell ref="BR39:BS40"/>
    <mergeCell ref="BT39:BU40"/>
    <mergeCell ref="AX39:AY40"/>
    <mergeCell ref="AZ39:BA40"/>
    <mergeCell ref="BB39:BC40"/>
    <mergeCell ref="BD39:BE40"/>
    <mergeCell ref="BF39:BG40"/>
    <mergeCell ref="BH39:BI40"/>
    <mergeCell ref="AN39:AO40"/>
    <mergeCell ref="AP39:AP40"/>
    <mergeCell ref="AQ39:AQ40"/>
    <mergeCell ref="AR39:AS40"/>
    <mergeCell ref="AT39:AU40"/>
    <mergeCell ref="AV39:AW40"/>
    <mergeCell ref="AF39:AG40"/>
    <mergeCell ref="AH39:AH40"/>
    <mergeCell ref="AI39:AI40"/>
    <mergeCell ref="AJ39:AK40"/>
    <mergeCell ref="AL39:AL40"/>
    <mergeCell ref="X39:Y40"/>
    <mergeCell ref="Z39:Z40"/>
    <mergeCell ref="AA39:AA40"/>
    <mergeCell ref="AB39:AC40"/>
    <mergeCell ref="AD39:AD40"/>
    <mergeCell ref="AE39:AE40"/>
    <mergeCell ref="L39:M40"/>
    <mergeCell ref="N39:O40"/>
    <mergeCell ref="P39:Q40"/>
    <mergeCell ref="R39:S40"/>
    <mergeCell ref="T39:U40"/>
    <mergeCell ref="V39:W40"/>
    <mergeCell ref="BT37:BU38"/>
    <mergeCell ref="BV37:BW38"/>
    <mergeCell ref="X37:Y38"/>
    <mergeCell ref="Z37:Z38"/>
    <mergeCell ref="AA37:AA38"/>
    <mergeCell ref="AB37:AC38"/>
    <mergeCell ref="AD37:AD38"/>
    <mergeCell ref="BV39:BW40"/>
    <mergeCell ref="C38:E38"/>
    <mergeCell ref="AM35:AM36"/>
    <mergeCell ref="C39:E39"/>
    <mergeCell ref="G39:G40"/>
    <mergeCell ref="H39:H40"/>
    <mergeCell ref="I39:I40"/>
    <mergeCell ref="J39:K40"/>
    <mergeCell ref="BH37:BI38"/>
    <mergeCell ref="BJ37:BK38"/>
    <mergeCell ref="BL37:BM38"/>
    <mergeCell ref="BN37:BO38"/>
    <mergeCell ref="BP37:BQ38"/>
    <mergeCell ref="BR37:BS38"/>
    <mergeCell ref="AV37:AW38"/>
    <mergeCell ref="AX37:AY38"/>
    <mergeCell ref="AZ37:BA38"/>
    <mergeCell ref="BB37:BC38"/>
    <mergeCell ref="BD37:BE38"/>
    <mergeCell ref="BF37:BG38"/>
    <mergeCell ref="AM37:AM38"/>
    <mergeCell ref="AN37:AO38"/>
    <mergeCell ref="AP37:AP38"/>
    <mergeCell ref="AQ37:AQ38"/>
    <mergeCell ref="AR37:AS38"/>
    <mergeCell ref="AT37:AU38"/>
    <mergeCell ref="AE37:AE38"/>
    <mergeCell ref="AF37:AG38"/>
    <mergeCell ref="AH37:AH38"/>
    <mergeCell ref="AI37:AI38"/>
    <mergeCell ref="AJ37:AK38"/>
    <mergeCell ref="AL37:AL38"/>
    <mergeCell ref="V37:W38"/>
    <mergeCell ref="BX35:BZ36"/>
    <mergeCell ref="BX33:BZ34"/>
    <mergeCell ref="C36:E36"/>
    <mergeCell ref="C37:E37"/>
    <mergeCell ref="J37:K38"/>
    <mergeCell ref="L37:M38"/>
    <mergeCell ref="N37:O38"/>
    <mergeCell ref="P37:Q38"/>
    <mergeCell ref="R37:S38"/>
    <mergeCell ref="T37:U38"/>
    <mergeCell ref="BJ35:BK36"/>
    <mergeCell ref="BL35:BM36"/>
    <mergeCell ref="BN35:BO36"/>
    <mergeCell ref="BP35:BQ36"/>
    <mergeCell ref="BR35:BS36"/>
    <mergeCell ref="BT35:BU36"/>
    <mergeCell ref="AX35:AY36"/>
    <mergeCell ref="AZ35:BA36"/>
    <mergeCell ref="BB35:BC36"/>
    <mergeCell ref="BD35:BE36"/>
    <mergeCell ref="BF35:BG36"/>
    <mergeCell ref="BH35:BI36"/>
    <mergeCell ref="AN35:AO36"/>
    <mergeCell ref="AP35:AP36"/>
    <mergeCell ref="AQ35:AQ36"/>
    <mergeCell ref="AR35:AS36"/>
    <mergeCell ref="AT35:AU36"/>
    <mergeCell ref="AV35:AW36"/>
    <mergeCell ref="AF35:AG36"/>
    <mergeCell ref="AH35:AH36"/>
    <mergeCell ref="AI35:AI36"/>
    <mergeCell ref="AJ35:AK36"/>
    <mergeCell ref="AL35:AL36"/>
    <mergeCell ref="X35:Y36"/>
    <mergeCell ref="Z35:Z36"/>
    <mergeCell ref="AA35:AA36"/>
    <mergeCell ref="AB35:AC36"/>
    <mergeCell ref="AD35:AD36"/>
    <mergeCell ref="AE35:AE36"/>
    <mergeCell ref="L35:M36"/>
    <mergeCell ref="N35:O36"/>
    <mergeCell ref="P35:Q36"/>
    <mergeCell ref="R35:S36"/>
    <mergeCell ref="T35:U36"/>
    <mergeCell ref="V35:W36"/>
    <mergeCell ref="BT33:BU34"/>
    <mergeCell ref="BV33:BW34"/>
    <mergeCell ref="X33:Y34"/>
    <mergeCell ref="Z33:Z34"/>
    <mergeCell ref="AA33:AA34"/>
    <mergeCell ref="AB33:AC34"/>
    <mergeCell ref="AD33:AD34"/>
    <mergeCell ref="BV35:BW36"/>
    <mergeCell ref="C34:E34"/>
    <mergeCell ref="AM31:AM32"/>
    <mergeCell ref="C35:E35"/>
    <mergeCell ref="G35:G36"/>
    <mergeCell ref="H35:H36"/>
    <mergeCell ref="I35:I36"/>
    <mergeCell ref="J35:K36"/>
    <mergeCell ref="BH33:BI34"/>
    <mergeCell ref="BJ33:BK34"/>
    <mergeCell ref="BL33:BM34"/>
    <mergeCell ref="BN33:BO34"/>
    <mergeCell ref="BP33:BQ34"/>
    <mergeCell ref="BR33:BS34"/>
    <mergeCell ref="AV33:AW34"/>
    <mergeCell ref="AX33:AY34"/>
    <mergeCell ref="AZ33:BA34"/>
    <mergeCell ref="BB33:BC34"/>
    <mergeCell ref="BD33:BE34"/>
    <mergeCell ref="BF33:BG34"/>
    <mergeCell ref="AM33:AM34"/>
    <mergeCell ref="AN33:AO34"/>
    <mergeCell ref="AP33:AP34"/>
    <mergeCell ref="AQ33:AQ34"/>
    <mergeCell ref="AR33:AS34"/>
    <mergeCell ref="AT33:AU34"/>
    <mergeCell ref="AE33:AE34"/>
    <mergeCell ref="AF33:AG34"/>
    <mergeCell ref="AH33:AH34"/>
    <mergeCell ref="AI33:AI34"/>
    <mergeCell ref="AJ33:AK34"/>
    <mergeCell ref="AL33:AL34"/>
    <mergeCell ref="V33:W34"/>
    <mergeCell ref="BX31:BZ32"/>
    <mergeCell ref="BX29:BZ30"/>
    <mergeCell ref="C32:E32"/>
    <mergeCell ref="C33:E33"/>
    <mergeCell ref="J33:K34"/>
    <mergeCell ref="L33:M34"/>
    <mergeCell ref="N33:O34"/>
    <mergeCell ref="P33:Q34"/>
    <mergeCell ref="R33:S34"/>
    <mergeCell ref="T33:U34"/>
    <mergeCell ref="BJ31:BK32"/>
    <mergeCell ref="BL31:BM32"/>
    <mergeCell ref="BN31:BO32"/>
    <mergeCell ref="BP31:BQ32"/>
    <mergeCell ref="BR31:BS32"/>
    <mergeCell ref="BT31:BU32"/>
    <mergeCell ref="AX31:AY32"/>
    <mergeCell ref="AZ31:BA32"/>
    <mergeCell ref="BB31:BC32"/>
    <mergeCell ref="BD31:BE32"/>
    <mergeCell ref="BF31:BG32"/>
    <mergeCell ref="BH31:BI32"/>
    <mergeCell ref="AN31:AO32"/>
    <mergeCell ref="AP31:AP32"/>
    <mergeCell ref="AQ31:AQ32"/>
    <mergeCell ref="AR31:AS32"/>
    <mergeCell ref="AT31:AU32"/>
    <mergeCell ref="AV31:AW32"/>
    <mergeCell ref="AF31:AG32"/>
    <mergeCell ref="AH31:AH32"/>
    <mergeCell ref="AI31:AI32"/>
    <mergeCell ref="AJ31:AK32"/>
    <mergeCell ref="AL31:AL32"/>
    <mergeCell ref="X31:Y32"/>
    <mergeCell ref="Z31:Z32"/>
    <mergeCell ref="AA31:AA32"/>
    <mergeCell ref="AB31:AC32"/>
    <mergeCell ref="AD31:AD32"/>
    <mergeCell ref="AE31:AE32"/>
    <mergeCell ref="L31:M32"/>
    <mergeCell ref="N31:O32"/>
    <mergeCell ref="P31:Q32"/>
    <mergeCell ref="R31:S32"/>
    <mergeCell ref="T31:U32"/>
    <mergeCell ref="V31:W32"/>
    <mergeCell ref="BT29:BU30"/>
    <mergeCell ref="BV29:BW30"/>
    <mergeCell ref="X29:Y30"/>
    <mergeCell ref="Z29:Z30"/>
    <mergeCell ref="AA29:AA30"/>
    <mergeCell ref="AB29:AC30"/>
    <mergeCell ref="AD29:AD30"/>
    <mergeCell ref="BV31:BW32"/>
    <mergeCell ref="C30:E30"/>
    <mergeCell ref="AM27:AM28"/>
    <mergeCell ref="C31:E31"/>
    <mergeCell ref="G31:G32"/>
    <mergeCell ref="H31:H32"/>
    <mergeCell ref="I31:I32"/>
    <mergeCell ref="J31:K32"/>
    <mergeCell ref="BH29:BI30"/>
    <mergeCell ref="BJ29:BK30"/>
    <mergeCell ref="BL29:BM30"/>
    <mergeCell ref="BN29:BO30"/>
    <mergeCell ref="BP29:BQ30"/>
    <mergeCell ref="BR29:BS30"/>
    <mergeCell ref="AV29:AW30"/>
    <mergeCell ref="AX29:AY30"/>
    <mergeCell ref="AZ29:BA30"/>
    <mergeCell ref="BB29:BC30"/>
    <mergeCell ref="BD29:BE30"/>
    <mergeCell ref="BF29:BG30"/>
    <mergeCell ref="AM29:AM30"/>
    <mergeCell ref="AN29:AO30"/>
    <mergeCell ref="AP29:AP30"/>
    <mergeCell ref="AQ29:AQ30"/>
    <mergeCell ref="AR29:AS30"/>
    <mergeCell ref="AT29:AU30"/>
    <mergeCell ref="AE29:AE30"/>
    <mergeCell ref="AF29:AG30"/>
    <mergeCell ref="AH29:AH30"/>
    <mergeCell ref="AI29:AI30"/>
    <mergeCell ref="AJ29:AK30"/>
    <mergeCell ref="AL29:AL30"/>
    <mergeCell ref="V29:W30"/>
    <mergeCell ref="BX27:BZ28"/>
    <mergeCell ref="BX25:BZ26"/>
    <mergeCell ref="C28:E28"/>
    <mergeCell ref="C29:E29"/>
    <mergeCell ref="J29:K30"/>
    <mergeCell ref="L29:M30"/>
    <mergeCell ref="N29:O30"/>
    <mergeCell ref="P29:Q30"/>
    <mergeCell ref="R29:S30"/>
    <mergeCell ref="T29:U30"/>
    <mergeCell ref="BJ27:BK28"/>
    <mergeCell ref="BL27:BM28"/>
    <mergeCell ref="BN27:BO28"/>
    <mergeCell ref="BP27:BQ28"/>
    <mergeCell ref="BR27:BS28"/>
    <mergeCell ref="BT27:BU28"/>
    <mergeCell ref="AX27:AY28"/>
    <mergeCell ref="AZ27:BA28"/>
    <mergeCell ref="BB27:BC28"/>
    <mergeCell ref="BD27:BE28"/>
    <mergeCell ref="BF27:BG28"/>
    <mergeCell ref="BH27:BI28"/>
    <mergeCell ref="AN27:AO28"/>
    <mergeCell ref="AP27:AP28"/>
    <mergeCell ref="AQ27:AQ28"/>
    <mergeCell ref="AR27:AS28"/>
    <mergeCell ref="AT27:AU28"/>
    <mergeCell ref="AV27:AW28"/>
    <mergeCell ref="AF27:AG28"/>
    <mergeCell ref="AH27:AH28"/>
    <mergeCell ref="AI27:AI28"/>
    <mergeCell ref="AJ27:AK28"/>
    <mergeCell ref="AL27:AL28"/>
    <mergeCell ref="X27:Y28"/>
    <mergeCell ref="Z27:Z28"/>
    <mergeCell ref="AA27:AA28"/>
    <mergeCell ref="AB27:AC28"/>
    <mergeCell ref="AD27:AD28"/>
    <mergeCell ref="AE27:AE28"/>
    <mergeCell ref="L27:M28"/>
    <mergeCell ref="N27:O28"/>
    <mergeCell ref="P27:Q28"/>
    <mergeCell ref="R27:S28"/>
    <mergeCell ref="T27:U28"/>
    <mergeCell ref="V27:W28"/>
    <mergeCell ref="BT25:BU26"/>
    <mergeCell ref="BV25:BW26"/>
    <mergeCell ref="X25:Y26"/>
    <mergeCell ref="Z25:Z26"/>
    <mergeCell ref="AA25:AA26"/>
    <mergeCell ref="AB25:AC26"/>
    <mergeCell ref="AD25:AD26"/>
    <mergeCell ref="BV27:BW28"/>
    <mergeCell ref="C26:E26"/>
    <mergeCell ref="AM23:AM24"/>
    <mergeCell ref="C27:E27"/>
    <mergeCell ref="G27:G28"/>
    <mergeCell ref="H27:H28"/>
    <mergeCell ref="I27:I28"/>
    <mergeCell ref="J27:K28"/>
    <mergeCell ref="BH25:BI26"/>
    <mergeCell ref="BJ25:BK26"/>
    <mergeCell ref="BL25:BM26"/>
    <mergeCell ref="BN25:BO26"/>
    <mergeCell ref="BP25:BQ26"/>
    <mergeCell ref="BR25:BS26"/>
    <mergeCell ref="AV25:AW26"/>
    <mergeCell ref="AX25:AY26"/>
    <mergeCell ref="AZ25:BA26"/>
    <mergeCell ref="BB25:BC26"/>
    <mergeCell ref="BD25:BE26"/>
    <mergeCell ref="BF25:BG26"/>
    <mergeCell ref="AM25:AM26"/>
    <mergeCell ref="AN25:AO26"/>
    <mergeCell ref="AP25:AP26"/>
    <mergeCell ref="AQ25:AQ26"/>
    <mergeCell ref="AR25:AS26"/>
    <mergeCell ref="AT25:AU26"/>
    <mergeCell ref="AE25:AE26"/>
    <mergeCell ref="AF25:AG26"/>
    <mergeCell ref="AH25:AH26"/>
    <mergeCell ref="AI25:AI26"/>
    <mergeCell ref="AJ25:AK26"/>
    <mergeCell ref="AL25:AL26"/>
    <mergeCell ref="V25:W26"/>
    <mergeCell ref="BX23:BZ24"/>
    <mergeCell ref="BX21:BZ22"/>
    <mergeCell ref="C24:E24"/>
    <mergeCell ref="C25:E25"/>
    <mergeCell ref="J25:K26"/>
    <mergeCell ref="L25:M26"/>
    <mergeCell ref="N25:O26"/>
    <mergeCell ref="P25:Q26"/>
    <mergeCell ref="R25:S26"/>
    <mergeCell ref="T25:U26"/>
    <mergeCell ref="BJ23:BK24"/>
    <mergeCell ref="BL23:BM24"/>
    <mergeCell ref="BN23:BO24"/>
    <mergeCell ref="BP23:BQ24"/>
    <mergeCell ref="BR23:BS24"/>
    <mergeCell ref="BT23:BU24"/>
    <mergeCell ref="AX23:AY24"/>
    <mergeCell ref="AZ23:BA24"/>
    <mergeCell ref="BB23:BC24"/>
    <mergeCell ref="BD23:BE24"/>
    <mergeCell ref="BF23:BG24"/>
    <mergeCell ref="BH23:BI24"/>
    <mergeCell ref="AN23:AO24"/>
    <mergeCell ref="AP23:AP24"/>
    <mergeCell ref="AQ23:AQ24"/>
    <mergeCell ref="AR23:AS24"/>
    <mergeCell ref="AT23:AU24"/>
    <mergeCell ref="AV23:AW24"/>
    <mergeCell ref="AF23:AG24"/>
    <mergeCell ref="AH23:AH24"/>
    <mergeCell ref="AI23:AI24"/>
    <mergeCell ref="AJ23:AK24"/>
    <mergeCell ref="AL23:AL24"/>
    <mergeCell ref="X23:Y24"/>
    <mergeCell ref="Z23:Z24"/>
    <mergeCell ref="AA23:AA24"/>
    <mergeCell ref="AB23:AC24"/>
    <mergeCell ref="AD23:AD24"/>
    <mergeCell ref="AE23:AE24"/>
    <mergeCell ref="L23:M24"/>
    <mergeCell ref="N23:O24"/>
    <mergeCell ref="P23:Q24"/>
    <mergeCell ref="R23:S24"/>
    <mergeCell ref="T23:U24"/>
    <mergeCell ref="V23:W24"/>
    <mergeCell ref="BT21:BU22"/>
    <mergeCell ref="BV21:BW22"/>
    <mergeCell ref="X21:Y22"/>
    <mergeCell ref="Z21:Z22"/>
    <mergeCell ref="AA21:AA22"/>
    <mergeCell ref="AB21:AC22"/>
    <mergeCell ref="AD21:AD22"/>
    <mergeCell ref="BV23:BW24"/>
    <mergeCell ref="C22:E22"/>
    <mergeCell ref="AM19:AM20"/>
    <mergeCell ref="C23:E23"/>
    <mergeCell ref="G23:G24"/>
    <mergeCell ref="H23:H24"/>
    <mergeCell ref="I23:I24"/>
    <mergeCell ref="J23:K24"/>
    <mergeCell ref="BH21:BI22"/>
    <mergeCell ref="BJ21:BK22"/>
    <mergeCell ref="BL21:BM22"/>
    <mergeCell ref="BN21:BO22"/>
    <mergeCell ref="BP21:BQ22"/>
    <mergeCell ref="BR21:BS22"/>
    <mergeCell ref="AV21:AW22"/>
    <mergeCell ref="AX21:AY22"/>
    <mergeCell ref="AZ21:BA22"/>
    <mergeCell ref="BB21:BC22"/>
    <mergeCell ref="BD21:BE22"/>
    <mergeCell ref="BF21:BG22"/>
    <mergeCell ref="AM21:AM22"/>
    <mergeCell ref="AN21:AO22"/>
    <mergeCell ref="AP21:AP22"/>
    <mergeCell ref="AQ21:AQ22"/>
    <mergeCell ref="AR21:AS22"/>
    <mergeCell ref="AT21:AU22"/>
    <mergeCell ref="AE21:AE22"/>
    <mergeCell ref="AF21:AG22"/>
    <mergeCell ref="AH21:AH22"/>
    <mergeCell ref="AI21:AI22"/>
    <mergeCell ref="AJ21:AK22"/>
    <mergeCell ref="AL21:AL22"/>
    <mergeCell ref="V21:W22"/>
    <mergeCell ref="BX19:BZ20"/>
    <mergeCell ref="BX17:BZ18"/>
    <mergeCell ref="C20:E20"/>
    <mergeCell ref="C21:E21"/>
    <mergeCell ref="J21:K22"/>
    <mergeCell ref="L21:M22"/>
    <mergeCell ref="N21:O22"/>
    <mergeCell ref="P21:Q22"/>
    <mergeCell ref="R21:S22"/>
    <mergeCell ref="T21:U22"/>
    <mergeCell ref="BJ19:BK20"/>
    <mergeCell ref="BL19:BM20"/>
    <mergeCell ref="BN19:BO20"/>
    <mergeCell ref="BP19:BQ20"/>
    <mergeCell ref="BR19:BS20"/>
    <mergeCell ref="BT19:BU20"/>
    <mergeCell ref="AX19:AY20"/>
    <mergeCell ref="AZ19:BA20"/>
    <mergeCell ref="BB19:BC20"/>
    <mergeCell ref="BD19:BE20"/>
    <mergeCell ref="BF19:BG20"/>
    <mergeCell ref="BH19:BI20"/>
    <mergeCell ref="AN19:AO20"/>
    <mergeCell ref="AP19:AP20"/>
    <mergeCell ref="AQ19:AQ20"/>
    <mergeCell ref="AR19:AS20"/>
    <mergeCell ref="AT19:AU20"/>
    <mergeCell ref="AV19:AW20"/>
    <mergeCell ref="AF19:AG20"/>
    <mergeCell ref="AH19:AH20"/>
    <mergeCell ref="AI19:AI20"/>
    <mergeCell ref="AJ19:AK20"/>
    <mergeCell ref="AL19:AL20"/>
    <mergeCell ref="X19:Y20"/>
    <mergeCell ref="Z19:Z20"/>
    <mergeCell ref="AA19:AA20"/>
    <mergeCell ref="AB19:AC20"/>
    <mergeCell ref="AD19:AD20"/>
    <mergeCell ref="AE19:AE20"/>
    <mergeCell ref="L19:M20"/>
    <mergeCell ref="N19:O20"/>
    <mergeCell ref="P19:Q20"/>
    <mergeCell ref="R19:S20"/>
    <mergeCell ref="T19:U20"/>
    <mergeCell ref="V19:W20"/>
    <mergeCell ref="BT17:BU18"/>
    <mergeCell ref="BV17:BW18"/>
    <mergeCell ref="X17:Y18"/>
    <mergeCell ref="Z17:Z18"/>
    <mergeCell ref="AA17:AA18"/>
    <mergeCell ref="AB17:AC18"/>
    <mergeCell ref="AD17:AD18"/>
    <mergeCell ref="BV19:BW20"/>
    <mergeCell ref="C18:E18"/>
    <mergeCell ref="AM15:AM16"/>
    <mergeCell ref="C19:E19"/>
    <mergeCell ref="G19:G20"/>
    <mergeCell ref="H19:H20"/>
    <mergeCell ref="I19:I20"/>
    <mergeCell ref="J19:K20"/>
    <mergeCell ref="BH17:BI18"/>
    <mergeCell ref="BJ17:BK18"/>
    <mergeCell ref="BL17:BM18"/>
    <mergeCell ref="BN17:BO18"/>
    <mergeCell ref="BP17:BQ18"/>
    <mergeCell ref="BR17:BS18"/>
    <mergeCell ref="AV17:AW18"/>
    <mergeCell ref="AX17:AY18"/>
    <mergeCell ref="AZ17:BA18"/>
    <mergeCell ref="BB17:BC18"/>
    <mergeCell ref="BD17:BE18"/>
    <mergeCell ref="BF17:BG18"/>
    <mergeCell ref="AM17:AM18"/>
    <mergeCell ref="AN17:AO18"/>
    <mergeCell ref="AP17:AP18"/>
    <mergeCell ref="AQ17:AQ18"/>
    <mergeCell ref="AR17:AS18"/>
    <mergeCell ref="AT17:AU18"/>
    <mergeCell ref="AE17:AE18"/>
    <mergeCell ref="AF17:AG18"/>
    <mergeCell ref="AH17:AH18"/>
    <mergeCell ref="AI17:AI18"/>
    <mergeCell ref="AJ17:AK18"/>
    <mergeCell ref="AL17:AL18"/>
    <mergeCell ref="V17:W18"/>
    <mergeCell ref="BX15:BZ16"/>
    <mergeCell ref="BX13:BZ14"/>
    <mergeCell ref="C16:E16"/>
    <mergeCell ref="C17:E17"/>
    <mergeCell ref="J17:K18"/>
    <mergeCell ref="L17:M18"/>
    <mergeCell ref="N17:O18"/>
    <mergeCell ref="P17:Q18"/>
    <mergeCell ref="R17:S18"/>
    <mergeCell ref="T17:U18"/>
    <mergeCell ref="BJ15:BK16"/>
    <mergeCell ref="BL15:BM16"/>
    <mergeCell ref="BN15:BO16"/>
    <mergeCell ref="BP15:BQ16"/>
    <mergeCell ref="BR15:BS16"/>
    <mergeCell ref="BT15:BU16"/>
    <mergeCell ref="AX15:AY16"/>
    <mergeCell ref="AZ15:BA16"/>
    <mergeCell ref="BB15:BC16"/>
    <mergeCell ref="BD15:BE16"/>
    <mergeCell ref="BF15:BG16"/>
    <mergeCell ref="BH15:BI16"/>
    <mergeCell ref="AN15:AO16"/>
    <mergeCell ref="AP15:AP16"/>
    <mergeCell ref="AQ15:AQ16"/>
    <mergeCell ref="AR15:AS16"/>
    <mergeCell ref="AT15:AU16"/>
    <mergeCell ref="AV15:AW16"/>
    <mergeCell ref="AF15:AG16"/>
    <mergeCell ref="AH15:AH16"/>
    <mergeCell ref="AI15:AI16"/>
    <mergeCell ref="AJ15:AK16"/>
    <mergeCell ref="AL15:AL16"/>
    <mergeCell ref="X15:Y16"/>
    <mergeCell ref="Z15:Z16"/>
    <mergeCell ref="AA15:AA16"/>
    <mergeCell ref="AB15:AC16"/>
    <mergeCell ref="AD15:AD16"/>
    <mergeCell ref="AE15:AE16"/>
    <mergeCell ref="L15:M16"/>
    <mergeCell ref="N15:O16"/>
    <mergeCell ref="P15:Q16"/>
    <mergeCell ref="R15:S16"/>
    <mergeCell ref="T15:U16"/>
    <mergeCell ref="V15:W16"/>
    <mergeCell ref="BT13:BU14"/>
    <mergeCell ref="BV13:BW14"/>
    <mergeCell ref="X13:Y14"/>
    <mergeCell ref="Z13:Z14"/>
    <mergeCell ref="AA13:AA14"/>
    <mergeCell ref="AB13:AC14"/>
    <mergeCell ref="AD13:AD14"/>
    <mergeCell ref="BV15:BW16"/>
    <mergeCell ref="C14:E14"/>
    <mergeCell ref="AM11:AM12"/>
    <mergeCell ref="C15:E15"/>
    <mergeCell ref="G15:G16"/>
    <mergeCell ref="H15:H16"/>
    <mergeCell ref="I15:I16"/>
    <mergeCell ref="J15:K16"/>
    <mergeCell ref="BH13:BI14"/>
    <mergeCell ref="BJ13:BK14"/>
    <mergeCell ref="BL13:BM14"/>
    <mergeCell ref="BN13:BO14"/>
    <mergeCell ref="BP13:BQ14"/>
    <mergeCell ref="BR13:BS14"/>
    <mergeCell ref="AV13:AW14"/>
    <mergeCell ref="AX13:AY14"/>
    <mergeCell ref="AZ13:BA14"/>
    <mergeCell ref="BB13:BC14"/>
    <mergeCell ref="BD13:BE14"/>
    <mergeCell ref="BF13:BG14"/>
    <mergeCell ref="AM13:AM14"/>
    <mergeCell ref="AN13:AO14"/>
    <mergeCell ref="AP13:AP14"/>
    <mergeCell ref="AQ13:AQ14"/>
    <mergeCell ref="AR13:AS14"/>
    <mergeCell ref="AT13:AU14"/>
    <mergeCell ref="AE13:AE14"/>
    <mergeCell ref="AF13:AG14"/>
    <mergeCell ref="AH13:AH14"/>
    <mergeCell ref="AI13:AI14"/>
    <mergeCell ref="AJ13:AK14"/>
    <mergeCell ref="AL13:AL14"/>
    <mergeCell ref="V13:W14"/>
    <mergeCell ref="BX11:BZ12"/>
    <mergeCell ref="BX9:BZ10"/>
    <mergeCell ref="C12:E12"/>
    <mergeCell ref="C13:E13"/>
    <mergeCell ref="J13:K14"/>
    <mergeCell ref="L13:M14"/>
    <mergeCell ref="N13:O14"/>
    <mergeCell ref="P13:Q14"/>
    <mergeCell ref="R13:S14"/>
    <mergeCell ref="T13:U14"/>
    <mergeCell ref="BJ11:BK12"/>
    <mergeCell ref="BL11:BM12"/>
    <mergeCell ref="BN11:BO12"/>
    <mergeCell ref="BP11:BQ12"/>
    <mergeCell ref="BR11:BS12"/>
    <mergeCell ref="BT11:BU12"/>
    <mergeCell ref="AX11:AY12"/>
    <mergeCell ref="AZ11:BA12"/>
    <mergeCell ref="BB11:BC12"/>
    <mergeCell ref="BD11:BE12"/>
    <mergeCell ref="BF11:BG12"/>
    <mergeCell ref="BH11:BI12"/>
    <mergeCell ref="AN11:AO12"/>
    <mergeCell ref="AP11:AP12"/>
    <mergeCell ref="AQ11:AQ12"/>
    <mergeCell ref="AR11:AS12"/>
    <mergeCell ref="AT11:AU12"/>
    <mergeCell ref="AV11:AW12"/>
    <mergeCell ref="AF11:AG12"/>
    <mergeCell ref="AH11:AH12"/>
    <mergeCell ref="AI11:AI12"/>
    <mergeCell ref="AJ11:AK12"/>
    <mergeCell ref="X11:Y12"/>
    <mergeCell ref="Z11:Z12"/>
    <mergeCell ref="AA11:AA12"/>
    <mergeCell ref="AB11:AC12"/>
    <mergeCell ref="AD11:AD12"/>
    <mergeCell ref="AE11:AE12"/>
    <mergeCell ref="L11:M12"/>
    <mergeCell ref="N11:O12"/>
    <mergeCell ref="P11:Q12"/>
    <mergeCell ref="R11:S12"/>
    <mergeCell ref="T11:U12"/>
    <mergeCell ref="V11:W12"/>
    <mergeCell ref="BT9:BU10"/>
    <mergeCell ref="BV9:BW10"/>
    <mergeCell ref="X9:Y10"/>
    <mergeCell ref="Z9:Z10"/>
    <mergeCell ref="AA9:AA10"/>
    <mergeCell ref="AB9:AC10"/>
    <mergeCell ref="AD9:AD10"/>
    <mergeCell ref="BV11:BW12"/>
    <mergeCell ref="C11:E11"/>
    <mergeCell ref="G11:G12"/>
    <mergeCell ref="H11:H12"/>
    <mergeCell ref="I11:I12"/>
    <mergeCell ref="J11:K12"/>
    <mergeCell ref="BH9:BI10"/>
    <mergeCell ref="BJ9:BK10"/>
    <mergeCell ref="BL9:BM10"/>
    <mergeCell ref="BN9:BO10"/>
    <mergeCell ref="BP9:BQ10"/>
    <mergeCell ref="BR9:BS10"/>
    <mergeCell ref="AV9:AW10"/>
    <mergeCell ref="AX9:AY10"/>
    <mergeCell ref="AZ9:BA10"/>
    <mergeCell ref="BB9:BC10"/>
    <mergeCell ref="BD9:BE10"/>
    <mergeCell ref="BF9:BG10"/>
    <mergeCell ref="AM9:AM10"/>
    <mergeCell ref="AN9:AO10"/>
    <mergeCell ref="AP9:AP10"/>
    <mergeCell ref="AQ9:AQ10"/>
    <mergeCell ref="AR9:AS10"/>
    <mergeCell ref="AT9:AU10"/>
    <mergeCell ref="AE9:AE10"/>
    <mergeCell ref="AF9:AG10"/>
    <mergeCell ref="AH9:AH10"/>
    <mergeCell ref="AI9:AI10"/>
    <mergeCell ref="AJ9:AK10"/>
    <mergeCell ref="AL9:AL10"/>
    <mergeCell ref="V9:W10"/>
    <mergeCell ref="AL11:AL12"/>
    <mergeCell ref="C9:E9"/>
    <mergeCell ref="BT8:BU8"/>
    <mergeCell ref="J9:K10"/>
    <mergeCell ref="L9:M10"/>
    <mergeCell ref="N9:O10"/>
    <mergeCell ref="P9:Q10"/>
    <mergeCell ref="R9:S10"/>
    <mergeCell ref="T9:U10"/>
    <mergeCell ref="BF8:BG8"/>
    <mergeCell ref="BH8:BI8"/>
    <mergeCell ref="BJ8:BK8"/>
    <mergeCell ref="BL8:BM8"/>
    <mergeCell ref="BN8:BO8"/>
    <mergeCell ref="BP8:BQ8"/>
    <mergeCell ref="AT8:AU8"/>
    <mergeCell ref="AV8:AW8"/>
    <mergeCell ref="AX8:AY8"/>
    <mergeCell ref="AZ8:BA8"/>
    <mergeCell ref="BB8:BC8"/>
    <mergeCell ref="BD8:BE8"/>
    <mergeCell ref="BV8:BW8"/>
    <mergeCell ref="C10:E10"/>
    <mergeCell ref="X3:BA3"/>
    <mergeCell ref="AR5:BC5"/>
    <mergeCell ref="BD5:BN5"/>
    <mergeCell ref="B7:B8"/>
    <mergeCell ref="C7:E8"/>
    <mergeCell ref="H7:H8"/>
    <mergeCell ref="I7:I8"/>
    <mergeCell ref="J7:K8"/>
    <mergeCell ref="L7:Q7"/>
    <mergeCell ref="AZ7:BE7"/>
    <mergeCell ref="BF7:BK7"/>
    <mergeCell ref="BL7:BQ7"/>
    <mergeCell ref="BR7:BW7"/>
    <mergeCell ref="BX7:BZ8"/>
    <mergeCell ref="L8:M8"/>
    <mergeCell ref="N8:O8"/>
    <mergeCell ref="P8:Q8"/>
    <mergeCell ref="R8:S8"/>
    <mergeCell ref="T8:U8"/>
    <mergeCell ref="R7:W7"/>
    <mergeCell ref="X7:Y8"/>
    <mergeCell ref="AB7:AC8"/>
    <mergeCell ref="AF7:AG8"/>
    <mergeCell ref="AJ7:AS7"/>
    <mergeCell ref="AT7:AY7"/>
    <mergeCell ref="V8:W8"/>
    <mergeCell ref="AJ8:AK8"/>
    <mergeCell ref="AN8:AO8"/>
    <mergeCell ref="AR8:AS8"/>
    <mergeCell ref="BR8:BS8"/>
  </mergeCells>
  <pageMargins left="0.7" right="0.7" top="0.75" bottom="0.75" header="0.3" footer="0.3"/>
  <pageSetup paperSize="9" orientation="landscape" horizontalDpi="4294967293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L19" sqref="L19:M20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AZKIHpwUEiVboOr+hMjNCdl3M5OUYy1LRJIef21yHQy0ySJz7+dTT9GNCg++Xr1JnICtLzJT68UoT6L18vPU4Q==" saltValue="Cgm3BftaibWR2kZNIGBu2g==" spinCount="100000" sheet="1" selectLockedCells="1"/>
  <mergeCells count="4394">
    <mergeCell ref="C209:E210"/>
    <mergeCell ref="K5:AO5"/>
    <mergeCell ref="AX201:AY202"/>
    <mergeCell ref="BJ210:BK210"/>
    <mergeCell ref="BL210:BM210"/>
    <mergeCell ref="BN210:BO210"/>
    <mergeCell ref="BP210:BQ210"/>
    <mergeCell ref="BR210:BS210"/>
    <mergeCell ref="BT210:BU210"/>
    <mergeCell ref="BV210:BW210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AX207:AY208"/>
    <mergeCell ref="AZ207:BA208"/>
    <mergeCell ref="BB207:BC208"/>
    <mergeCell ref="BD207:BE208"/>
    <mergeCell ref="BF207:BG208"/>
    <mergeCell ref="BJ207:BK208"/>
    <mergeCell ref="BL207:BM208"/>
    <mergeCell ref="BN207:BO208"/>
    <mergeCell ref="BP207:BQ208"/>
    <mergeCell ref="BR207:BS208"/>
    <mergeCell ref="BT207:BU208"/>
    <mergeCell ref="BV207:BW208"/>
    <mergeCell ref="BR211:BS211"/>
    <mergeCell ref="BT211:BU211"/>
    <mergeCell ref="V210:W210"/>
    <mergeCell ref="AJ210:AK210"/>
    <mergeCell ref="AN210:AO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AR201:AS202"/>
    <mergeCell ref="AT201:AU202"/>
    <mergeCell ref="AV201:AW202"/>
    <mergeCell ref="AE203:AE204"/>
    <mergeCell ref="AF203:AG204"/>
    <mergeCell ref="AH203:AH204"/>
    <mergeCell ref="AI203:AI204"/>
    <mergeCell ref="BB201:BC202"/>
    <mergeCell ref="BD201:BE202"/>
    <mergeCell ref="BF201:BG202"/>
    <mergeCell ref="BH201:BI202"/>
    <mergeCell ref="BH203:BI204"/>
    <mergeCell ref="AH205:AH206"/>
    <mergeCell ref="AI205:AI206"/>
    <mergeCell ref="AL207:AL208"/>
    <mergeCell ref="AM207:AM208"/>
    <mergeCell ref="BH207:BI208"/>
    <mergeCell ref="AJ205:AK206"/>
    <mergeCell ref="AL205:AL206"/>
    <mergeCell ref="AM205:AM206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BH191:BI192"/>
    <mergeCell ref="AE187:AE188"/>
    <mergeCell ref="AF187:AG188"/>
    <mergeCell ref="AH187:AH188"/>
    <mergeCell ref="BV211:BW211"/>
    <mergeCell ref="AZ201:BA202"/>
    <mergeCell ref="AV199:AW200"/>
    <mergeCell ref="AX199:AY200"/>
    <mergeCell ref="AZ199:BA200"/>
    <mergeCell ref="BB199:BC200"/>
    <mergeCell ref="BD199:BE200"/>
    <mergeCell ref="BF199:BG200"/>
    <mergeCell ref="BH199:BI200"/>
    <mergeCell ref="AP199:AP200"/>
    <mergeCell ref="AQ199:AQ200"/>
    <mergeCell ref="AR199:AS200"/>
    <mergeCell ref="AT199:AU200"/>
    <mergeCell ref="AL187:AL188"/>
    <mergeCell ref="AM187:AM188"/>
    <mergeCell ref="AN187:AO188"/>
    <mergeCell ref="AP187:AP188"/>
    <mergeCell ref="AQ187:AQ188"/>
    <mergeCell ref="AR187:AS188"/>
    <mergeCell ref="AV177:AW178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AP179:AP180"/>
    <mergeCell ref="AQ179:AQ180"/>
    <mergeCell ref="AN183:AO184"/>
    <mergeCell ref="AP183:AP184"/>
    <mergeCell ref="AQ183:AQ184"/>
    <mergeCell ref="AR183:AS184"/>
    <mergeCell ref="AT183:AU184"/>
    <mergeCell ref="AV183:AW184"/>
    <mergeCell ref="AN181:AO182"/>
    <mergeCell ref="AP181:AP182"/>
    <mergeCell ref="AQ181:AQ182"/>
    <mergeCell ref="AR181:AS182"/>
    <mergeCell ref="AT181:AU182"/>
    <mergeCell ref="AV181:AW182"/>
    <mergeCell ref="AE183:AE184"/>
    <mergeCell ref="AF183:AG184"/>
    <mergeCell ref="AH183:AH184"/>
    <mergeCell ref="AI183:AI184"/>
    <mergeCell ref="AJ183:AK184"/>
    <mergeCell ref="AL183:AL184"/>
    <mergeCell ref="AM183:AM184"/>
    <mergeCell ref="AT177:AU178"/>
    <mergeCell ref="AL169:AL170"/>
    <mergeCell ref="AM169:AM170"/>
    <mergeCell ref="AN169:AO170"/>
    <mergeCell ref="AP169:AP170"/>
    <mergeCell ref="AJ173:AK174"/>
    <mergeCell ref="AL173:AL174"/>
    <mergeCell ref="AM173:AM174"/>
    <mergeCell ref="AN173:AO174"/>
    <mergeCell ref="AV175:AW176"/>
    <mergeCell ref="AX175:AY176"/>
    <mergeCell ref="AZ175:BA176"/>
    <mergeCell ref="BB175:BC176"/>
    <mergeCell ref="BD175:BE176"/>
    <mergeCell ref="BF175:BG176"/>
    <mergeCell ref="BH175:BI176"/>
    <mergeCell ref="AZ169:BA170"/>
    <mergeCell ref="BB169:BC170"/>
    <mergeCell ref="BD169:BE170"/>
    <mergeCell ref="BF169:BG170"/>
    <mergeCell ref="BH169:BI170"/>
    <mergeCell ref="AM171:AM172"/>
    <mergeCell ref="AN171:AO172"/>
    <mergeCell ref="AP171:AP172"/>
    <mergeCell ref="AQ171:AQ172"/>
    <mergeCell ref="AR171:AS172"/>
    <mergeCell ref="AT171:AU172"/>
    <mergeCell ref="AV171:AW172"/>
    <mergeCell ref="AX171:AY172"/>
    <mergeCell ref="AZ171:BA172"/>
    <mergeCell ref="BB171:BC172"/>
    <mergeCell ref="AM165:AM166"/>
    <mergeCell ref="AN165:AO166"/>
    <mergeCell ref="AP165:AP166"/>
    <mergeCell ref="AQ165:AQ166"/>
    <mergeCell ref="AR165:AS166"/>
    <mergeCell ref="AT165:AU166"/>
    <mergeCell ref="AV165:AW166"/>
    <mergeCell ref="AX165:AY166"/>
    <mergeCell ref="AZ165:BA166"/>
    <mergeCell ref="BB165:BC166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BL143:BM144"/>
    <mergeCell ref="BN143:BO144"/>
    <mergeCell ref="BP143:BQ144"/>
    <mergeCell ref="BR143:BS144"/>
    <mergeCell ref="BT143:BU144"/>
    <mergeCell ref="BV143:BW144"/>
    <mergeCell ref="BX143:BZ144"/>
    <mergeCell ref="AR145:AS146"/>
    <mergeCell ref="AT145:AU146"/>
    <mergeCell ref="AV145:AW146"/>
    <mergeCell ref="AX145:AY146"/>
    <mergeCell ref="AZ145:BA146"/>
    <mergeCell ref="BB145:BC146"/>
    <mergeCell ref="BD145:BE146"/>
    <mergeCell ref="AF151:AG152"/>
    <mergeCell ref="AH151:AH152"/>
    <mergeCell ref="AI151:AI152"/>
    <mergeCell ref="AJ151:AK152"/>
    <mergeCell ref="AL151:AL152"/>
    <mergeCell ref="AM151:AM152"/>
    <mergeCell ref="AN151:AO152"/>
    <mergeCell ref="AZ143:BA144"/>
    <mergeCell ref="BB143:BC144"/>
    <mergeCell ref="BD143:BE144"/>
    <mergeCell ref="BF143:BG144"/>
    <mergeCell ref="BH143:BI144"/>
    <mergeCell ref="BJ143:BK144"/>
    <mergeCell ref="BF145:BG146"/>
    <mergeCell ref="BH145:BI146"/>
    <mergeCell ref="BJ145:BK146"/>
    <mergeCell ref="BL145:BM146"/>
    <mergeCell ref="BN145:BO146"/>
    <mergeCell ref="BV119:BW120"/>
    <mergeCell ref="BX119:BZ120"/>
    <mergeCell ref="AX127:AY128"/>
    <mergeCell ref="AZ127:BA128"/>
    <mergeCell ref="BB127:BC128"/>
    <mergeCell ref="BD127:BE128"/>
    <mergeCell ref="BF127:BG128"/>
    <mergeCell ref="BH127:BI128"/>
    <mergeCell ref="BJ127:BK128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BN125:BO126"/>
    <mergeCell ref="BP125:BQ126"/>
    <mergeCell ref="BR125:BS126"/>
    <mergeCell ref="BT125:BU126"/>
    <mergeCell ref="BV125:BW126"/>
    <mergeCell ref="BJ95:BK96"/>
    <mergeCell ref="BL95:BM96"/>
    <mergeCell ref="BN95:BO96"/>
    <mergeCell ref="BP95:BQ96"/>
    <mergeCell ref="BR95:BS96"/>
    <mergeCell ref="BT95:BU96"/>
    <mergeCell ref="BP97:BQ98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R119:BS120"/>
    <mergeCell ref="BT119:BU120"/>
    <mergeCell ref="BR97:BS98"/>
    <mergeCell ref="BT97:BU98"/>
    <mergeCell ref="BP99:BQ100"/>
    <mergeCell ref="BR99:BS100"/>
    <mergeCell ref="BT99:BU100"/>
    <mergeCell ref="BP105:BQ106"/>
    <mergeCell ref="BR105:BS106"/>
    <mergeCell ref="BT105:BU106"/>
    <mergeCell ref="BB111:BC112"/>
    <mergeCell ref="BD111:BE112"/>
    <mergeCell ref="BF111:BG112"/>
    <mergeCell ref="BH111:BI112"/>
    <mergeCell ref="BJ111:BK112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103:AK104"/>
    <mergeCell ref="AL103:AL104"/>
    <mergeCell ref="AM103:AM104"/>
    <mergeCell ref="AN103:AO104"/>
    <mergeCell ref="AP103:AP104"/>
    <mergeCell ref="AQ103:AQ104"/>
    <mergeCell ref="AR103:AS104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J71:BK72"/>
    <mergeCell ref="BL71:BM72"/>
    <mergeCell ref="BN71:BO72"/>
    <mergeCell ref="BP71:BQ72"/>
    <mergeCell ref="AF79:AG80"/>
    <mergeCell ref="AH79:AH80"/>
    <mergeCell ref="AI79:AI80"/>
    <mergeCell ref="AJ79:AK80"/>
    <mergeCell ref="AL79:AL80"/>
    <mergeCell ref="AM79:AM80"/>
    <mergeCell ref="AN79:AO80"/>
    <mergeCell ref="BV95:BW96"/>
    <mergeCell ref="AL71:AL72"/>
    <mergeCell ref="AM71:AM72"/>
    <mergeCell ref="AN71:AO72"/>
    <mergeCell ref="AP71:AP72"/>
    <mergeCell ref="BR71:BS72"/>
    <mergeCell ref="BT71:BU72"/>
    <mergeCell ref="BV71:BW72"/>
    <mergeCell ref="BF73:BG74"/>
    <mergeCell ref="BH73:BI74"/>
    <mergeCell ref="BJ73:BK74"/>
    <mergeCell ref="BL73:BM74"/>
    <mergeCell ref="BN73:BO74"/>
    <mergeCell ref="BP73:BQ74"/>
    <mergeCell ref="BR73:BS74"/>
    <mergeCell ref="BT73:BU74"/>
    <mergeCell ref="AZ95:BA96"/>
    <mergeCell ref="BB95:BC96"/>
    <mergeCell ref="BD95:BE96"/>
    <mergeCell ref="BF95:BG96"/>
    <mergeCell ref="BH95:BI96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Q67:AQ68"/>
    <mergeCell ref="AR67:AS68"/>
    <mergeCell ref="AT67:AU68"/>
    <mergeCell ref="AV67:AW68"/>
    <mergeCell ref="AX67:AY68"/>
    <mergeCell ref="AQ71:AQ72"/>
    <mergeCell ref="AR71:AS72"/>
    <mergeCell ref="AT71:AU72"/>
    <mergeCell ref="AV71:AW72"/>
    <mergeCell ref="AX71:AY72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AV69:AW70"/>
    <mergeCell ref="AX69:AY70"/>
    <mergeCell ref="AF71:AG72"/>
    <mergeCell ref="BD61:BE62"/>
    <mergeCell ref="BF61:BG62"/>
    <mergeCell ref="BH61:BI62"/>
    <mergeCell ref="BJ61:BK62"/>
    <mergeCell ref="BL61:BM62"/>
    <mergeCell ref="BN61:BO62"/>
    <mergeCell ref="BP61:BQ62"/>
    <mergeCell ref="BR61:BS62"/>
    <mergeCell ref="BT61:BU62"/>
    <mergeCell ref="BV61:BW62"/>
    <mergeCell ref="AL65:AL66"/>
    <mergeCell ref="AM65:AM66"/>
    <mergeCell ref="AN65:AO66"/>
    <mergeCell ref="AP65:AP66"/>
    <mergeCell ref="AQ65:AQ66"/>
    <mergeCell ref="AR65:AS66"/>
    <mergeCell ref="AT65:AU66"/>
    <mergeCell ref="AV65:AW66"/>
    <mergeCell ref="AX65:AY66"/>
    <mergeCell ref="AN61:AO62"/>
    <mergeCell ref="AP61:AP62"/>
    <mergeCell ref="AQ61:AQ62"/>
    <mergeCell ref="AR61:AS62"/>
    <mergeCell ref="AT61:AU62"/>
    <mergeCell ref="AV61:AW62"/>
    <mergeCell ref="AX61:AY62"/>
    <mergeCell ref="AZ61:BA62"/>
    <mergeCell ref="BB61:BC62"/>
    <mergeCell ref="BF63:BG64"/>
    <mergeCell ref="BH63:BI64"/>
    <mergeCell ref="BJ63:BK64"/>
    <mergeCell ref="BL63:BM64"/>
    <mergeCell ref="BV35:BW36"/>
    <mergeCell ref="AQ39:AQ40"/>
    <mergeCell ref="AR39:AS40"/>
    <mergeCell ref="AT39:AU40"/>
    <mergeCell ref="AV39:AW40"/>
    <mergeCell ref="AX39:AY40"/>
    <mergeCell ref="AZ39:BA40"/>
    <mergeCell ref="AM41:AM42"/>
    <mergeCell ref="AN41:AO42"/>
    <mergeCell ref="AP41:AP42"/>
    <mergeCell ref="AQ41:AQ42"/>
    <mergeCell ref="AR41:AS42"/>
    <mergeCell ref="AT41:AU42"/>
    <mergeCell ref="AV41:AW42"/>
    <mergeCell ref="AZ35:BA36"/>
    <mergeCell ref="BF37:BG38"/>
    <mergeCell ref="BH37:BI38"/>
    <mergeCell ref="BJ37:BK38"/>
    <mergeCell ref="BL37:BM38"/>
    <mergeCell ref="BN37:BO38"/>
    <mergeCell ref="BP37:BQ38"/>
    <mergeCell ref="BR37:BS38"/>
    <mergeCell ref="BT37:BU38"/>
    <mergeCell ref="BV37:BW38"/>
    <mergeCell ref="BB39:BC40"/>
    <mergeCell ref="BD39:BE40"/>
    <mergeCell ref="BF39:BG40"/>
    <mergeCell ref="BN9:BO10"/>
    <mergeCell ref="BP9:BQ10"/>
    <mergeCell ref="BR9:BS10"/>
    <mergeCell ref="BT9:BU10"/>
    <mergeCell ref="BV9:BW10"/>
    <mergeCell ref="BL11:BM12"/>
    <mergeCell ref="BN11:BO12"/>
    <mergeCell ref="BP11:BQ12"/>
    <mergeCell ref="BR11:BS12"/>
    <mergeCell ref="BT11:BU12"/>
    <mergeCell ref="BV11:BW12"/>
    <mergeCell ref="BX11:BZ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BL31:BM32"/>
    <mergeCell ref="BN31:BO32"/>
    <mergeCell ref="BP31:BQ32"/>
    <mergeCell ref="BR31:BS32"/>
    <mergeCell ref="BT31:BU32"/>
    <mergeCell ref="BL13:BM14"/>
    <mergeCell ref="BD11:BE12"/>
    <mergeCell ref="BF11:BG12"/>
    <mergeCell ref="BH11:BI12"/>
    <mergeCell ref="BJ11:BK12"/>
    <mergeCell ref="AI13:AI14"/>
    <mergeCell ref="AJ13:AK14"/>
    <mergeCell ref="AL13:AL14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AT11:AU12"/>
    <mergeCell ref="BD13:BE14"/>
    <mergeCell ref="BF13:BG14"/>
    <mergeCell ref="BH13:BI14"/>
    <mergeCell ref="BJ13:BK14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BH19:BI20"/>
    <mergeCell ref="BJ19:BK20"/>
    <mergeCell ref="AP15:AP16"/>
    <mergeCell ref="AQ15:AQ16"/>
    <mergeCell ref="AR15:AS16"/>
    <mergeCell ref="AT15:AU16"/>
    <mergeCell ref="AE43:AE44"/>
    <mergeCell ref="AF43:AG44"/>
    <mergeCell ref="AH43:AH44"/>
    <mergeCell ref="AI43:AI44"/>
    <mergeCell ref="AJ43:AK44"/>
    <mergeCell ref="AL43:AL44"/>
    <mergeCell ref="AM43:AM44"/>
    <mergeCell ref="AN43:AO44"/>
    <mergeCell ref="BF29:BG30"/>
    <mergeCell ref="BJ23:BK24"/>
    <mergeCell ref="BL23:BM24"/>
    <mergeCell ref="BN23:BO24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AF39:AG40"/>
    <mergeCell ref="BF35:BG36"/>
    <mergeCell ref="BH35:BI36"/>
    <mergeCell ref="BJ35:BK36"/>
    <mergeCell ref="BL35:BM36"/>
    <mergeCell ref="AH39:AH40"/>
    <mergeCell ref="AI39:AI40"/>
    <mergeCell ref="AJ39:AK40"/>
    <mergeCell ref="AL39:AL40"/>
    <mergeCell ref="AM39:AM40"/>
    <mergeCell ref="AN39:AO40"/>
    <mergeCell ref="AP39:AP40"/>
    <mergeCell ref="AI145:AI146"/>
    <mergeCell ref="AJ145:AK146"/>
    <mergeCell ref="AL145:AL146"/>
    <mergeCell ref="AM145:AM146"/>
    <mergeCell ref="AN145:AO146"/>
    <mergeCell ref="AP145:AP146"/>
    <mergeCell ref="AQ145:AQ146"/>
    <mergeCell ref="AI121:AI122"/>
    <mergeCell ref="AJ121:AK122"/>
    <mergeCell ref="AL121:AL122"/>
    <mergeCell ref="AM121:AM122"/>
    <mergeCell ref="AN121:AO122"/>
    <mergeCell ref="AP121:AP122"/>
    <mergeCell ref="AQ121:AQ122"/>
    <mergeCell ref="AI97:AI98"/>
    <mergeCell ref="AJ97:AK98"/>
    <mergeCell ref="AL97:AL98"/>
    <mergeCell ref="AM97:AM98"/>
    <mergeCell ref="AN97:AO98"/>
    <mergeCell ref="AP97:AP98"/>
    <mergeCell ref="AQ97:AQ98"/>
    <mergeCell ref="AN49:AO50"/>
    <mergeCell ref="AP49:AP50"/>
    <mergeCell ref="AQ49:AQ50"/>
    <mergeCell ref="AL53:AL54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C12:E12"/>
    <mergeCell ref="BD9:BE10"/>
    <mergeCell ref="BF9:BG10"/>
    <mergeCell ref="BH9:BI10"/>
    <mergeCell ref="BJ9:BK10"/>
    <mergeCell ref="BL9:BM10"/>
    <mergeCell ref="C9:E9"/>
    <mergeCell ref="J9:K10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C10:E10"/>
    <mergeCell ref="AD11:AD12"/>
    <mergeCell ref="AE11:AE12"/>
    <mergeCell ref="AF11:AG12"/>
    <mergeCell ref="AH11:AH12"/>
    <mergeCell ref="AV11:AW12"/>
    <mergeCell ref="AX11:AY12"/>
    <mergeCell ref="AZ11:BA12"/>
    <mergeCell ref="BB11:BC12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AI15:AI16"/>
    <mergeCell ref="AJ15:AK16"/>
    <mergeCell ref="AL15:AL16"/>
    <mergeCell ref="AM15:AM16"/>
    <mergeCell ref="AN15:AO16"/>
    <mergeCell ref="AM13:AM14"/>
    <mergeCell ref="AN13:AO14"/>
    <mergeCell ref="AP13:AP14"/>
    <mergeCell ref="AQ13:AQ14"/>
    <mergeCell ref="AR13:AS14"/>
    <mergeCell ref="AT13:AU14"/>
    <mergeCell ref="AV13:AW14"/>
    <mergeCell ref="AX13:AY14"/>
    <mergeCell ref="AZ13:BA14"/>
    <mergeCell ref="BB13:BC14"/>
    <mergeCell ref="AA13:AA14"/>
    <mergeCell ref="AB13:AC14"/>
    <mergeCell ref="AD13:AD14"/>
    <mergeCell ref="AE13:AE14"/>
    <mergeCell ref="AF13:AG14"/>
    <mergeCell ref="AH13:AH14"/>
    <mergeCell ref="AM17:AM18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D15:AD16"/>
    <mergeCell ref="AE15:AE16"/>
    <mergeCell ref="AF15:AG16"/>
    <mergeCell ref="AH15:AH16"/>
    <mergeCell ref="BN13:BO14"/>
    <mergeCell ref="BP13:BQ14"/>
    <mergeCell ref="BR13:BS14"/>
    <mergeCell ref="BT13:BU14"/>
    <mergeCell ref="BV13:BW14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C16:E16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AI17:AI18"/>
    <mergeCell ref="AJ17:AK18"/>
    <mergeCell ref="AL17:AL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J17:BK18"/>
    <mergeCell ref="BD17:BE18"/>
    <mergeCell ref="BF17:BG18"/>
    <mergeCell ref="BH17:BI18"/>
    <mergeCell ref="BT17:BU18"/>
    <mergeCell ref="BV17:BW18"/>
    <mergeCell ref="BR15:BS16"/>
    <mergeCell ref="BT15:BU16"/>
    <mergeCell ref="BV15:BW16"/>
    <mergeCell ref="C18:E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BT19:BU20"/>
    <mergeCell ref="BV19:BW20"/>
    <mergeCell ref="C20:E20"/>
    <mergeCell ref="BL17:BM18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AM21:AM22"/>
    <mergeCell ref="AN21:AO22"/>
    <mergeCell ref="BR17:BS18"/>
    <mergeCell ref="BN17:BO18"/>
    <mergeCell ref="BP17:BQ18"/>
    <mergeCell ref="BL19:BM20"/>
    <mergeCell ref="BN19:BO20"/>
    <mergeCell ref="BP19:BQ20"/>
    <mergeCell ref="BR19:BS20"/>
    <mergeCell ref="AM19:AM20"/>
    <mergeCell ref="AN19:AO20"/>
    <mergeCell ref="AP19:AP20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AB23:AC24"/>
    <mergeCell ref="AD23:AD24"/>
    <mergeCell ref="AR23:AS24"/>
    <mergeCell ref="AT23:AU24"/>
    <mergeCell ref="AV23:AW24"/>
    <mergeCell ref="AX23:AY24"/>
    <mergeCell ref="AP21:AP22"/>
    <mergeCell ref="AQ21:AQ22"/>
    <mergeCell ref="AR21:AS22"/>
    <mergeCell ref="AT21:AU22"/>
    <mergeCell ref="AV21:AW22"/>
    <mergeCell ref="AX21:AY22"/>
    <mergeCell ref="AZ21:BA22"/>
    <mergeCell ref="BB21:BC22"/>
    <mergeCell ref="BD21:BE22"/>
    <mergeCell ref="V23:W24"/>
    <mergeCell ref="X23:Y24"/>
    <mergeCell ref="AP23:AP24"/>
    <mergeCell ref="AQ23:AQ24"/>
    <mergeCell ref="AJ25:AK26"/>
    <mergeCell ref="AL25:AL26"/>
    <mergeCell ref="AM25:AM26"/>
    <mergeCell ref="AN25:AO26"/>
    <mergeCell ref="AP25:AP26"/>
    <mergeCell ref="AQ25:AQ26"/>
    <mergeCell ref="AF23:AG24"/>
    <mergeCell ref="AH23:AH24"/>
    <mergeCell ref="AI23:AI24"/>
    <mergeCell ref="AJ23:AK24"/>
    <mergeCell ref="AL23:AL24"/>
    <mergeCell ref="AM23:AM24"/>
    <mergeCell ref="AN23:AO24"/>
    <mergeCell ref="C24:E24"/>
    <mergeCell ref="BN21:BO22"/>
    <mergeCell ref="AR25:AS26"/>
    <mergeCell ref="AT25:AU26"/>
    <mergeCell ref="AV25:AW26"/>
    <mergeCell ref="Z23:Z24"/>
    <mergeCell ref="AA23:AA24"/>
    <mergeCell ref="AE23:AE24"/>
    <mergeCell ref="BF21:BG22"/>
    <mergeCell ref="BH21:BI22"/>
    <mergeCell ref="BJ21:BK22"/>
    <mergeCell ref="BL21:BM22"/>
    <mergeCell ref="C21:E21"/>
    <mergeCell ref="J21:K22"/>
    <mergeCell ref="L21:M22"/>
    <mergeCell ref="N21:O22"/>
    <mergeCell ref="P21:Q22"/>
    <mergeCell ref="BN27:BO28"/>
    <mergeCell ref="BP27:BQ28"/>
    <mergeCell ref="BR27:BS28"/>
    <mergeCell ref="BT27:BU28"/>
    <mergeCell ref="BV27:BW28"/>
    <mergeCell ref="BP25:BQ26"/>
    <mergeCell ref="BR25:BS26"/>
    <mergeCell ref="BT25:BU26"/>
    <mergeCell ref="BV25:BW26"/>
    <mergeCell ref="BB27:BC28"/>
    <mergeCell ref="BD27:BE28"/>
    <mergeCell ref="BF27:BG28"/>
    <mergeCell ref="BH27:BI28"/>
    <mergeCell ref="BJ27:BK28"/>
    <mergeCell ref="BL27:BM28"/>
    <mergeCell ref="AZ23:BA24"/>
    <mergeCell ref="BB23:BC24"/>
    <mergeCell ref="BD23:BE24"/>
    <mergeCell ref="BH23:BI24"/>
    <mergeCell ref="BF23:BG24"/>
    <mergeCell ref="AZ27:BA28"/>
    <mergeCell ref="BP23:BQ24"/>
    <mergeCell ref="BR23:BS24"/>
    <mergeCell ref="BT23:BU24"/>
    <mergeCell ref="BV23:BW24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C25:E25"/>
    <mergeCell ref="J25:K26"/>
    <mergeCell ref="C28:E28"/>
    <mergeCell ref="AE27:AE28"/>
    <mergeCell ref="AF27:AG28"/>
    <mergeCell ref="AH27:AH28"/>
    <mergeCell ref="AI27:AI28"/>
    <mergeCell ref="L25:M26"/>
    <mergeCell ref="AI29:AI30"/>
    <mergeCell ref="AJ29:AK30"/>
    <mergeCell ref="AL29:AL30"/>
    <mergeCell ref="AM29:AM30"/>
    <mergeCell ref="AN29:AO30"/>
    <mergeCell ref="AQ27:AQ28"/>
    <mergeCell ref="AR27:AS28"/>
    <mergeCell ref="AT27:AU28"/>
    <mergeCell ref="AV27:AW28"/>
    <mergeCell ref="AX27:AY28"/>
    <mergeCell ref="AJ27:AK28"/>
    <mergeCell ref="AL27:AL28"/>
    <mergeCell ref="AM27:AM28"/>
    <mergeCell ref="AN27:AO28"/>
    <mergeCell ref="AP27:AP28"/>
    <mergeCell ref="AE25:AE26"/>
    <mergeCell ref="AF25:AG26"/>
    <mergeCell ref="AH25:AH26"/>
    <mergeCell ref="AI25:AI26"/>
    <mergeCell ref="BV29:BW30"/>
    <mergeCell ref="BV31:BW32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AE29:AE30"/>
    <mergeCell ref="AF29:AG30"/>
    <mergeCell ref="AH29:AH30"/>
    <mergeCell ref="AE31:AE32"/>
    <mergeCell ref="AF31:AG32"/>
    <mergeCell ref="AH31:AH32"/>
    <mergeCell ref="AI31:AI32"/>
    <mergeCell ref="AJ31:AK32"/>
    <mergeCell ref="X31:Y32"/>
    <mergeCell ref="C32:E32"/>
    <mergeCell ref="AP29:AP30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H29:BI30"/>
    <mergeCell ref="BJ29:BK30"/>
    <mergeCell ref="BL29:BM30"/>
    <mergeCell ref="BN29:BO30"/>
    <mergeCell ref="BP29:BQ30"/>
    <mergeCell ref="BR29:BS30"/>
    <mergeCell ref="BT29:BU30"/>
    <mergeCell ref="Z31:Z32"/>
    <mergeCell ref="AA31:AA32"/>
    <mergeCell ref="AB31:AC32"/>
    <mergeCell ref="AD31:AD32"/>
    <mergeCell ref="Z29:Z30"/>
    <mergeCell ref="AA29:AA30"/>
    <mergeCell ref="AB29:AC30"/>
    <mergeCell ref="AD29:AD30"/>
    <mergeCell ref="BV33:BW34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F33:BG34"/>
    <mergeCell ref="BH33:BI34"/>
    <mergeCell ref="BJ33:BK34"/>
    <mergeCell ref="BL33:BM34"/>
    <mergeCell ref="BN33:BO34"/>
    <mergeCell ref="AI35:AI36"/>
    <mergeCell ref="AJ35:AK36"/>
    <mergeCell ref="AL35:AL36"/>
    <mergeCell ref="AM35:AM36"/>
    <mergeCell ref="AN35:AO36"/>
    <mergeCell ref="AP35:AP36"/>
    <mergeCell ref="BN35:BO36"/>
    <mergeCell ref="BP35:BQ36"/>
    <mergeCell ref="BR35:BS36"/>
    <mergeCell ref="BT35:BU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P33:BQ34"/>
    <mergeCell ref="BR33:BS34"/>
    <mergeCell ref="BT33:BU34"/>
    <mergeCell ref="AQ35:AQ36"/>
    <mergeCell ref="AR35:AS36"/>
    <mergeCell ref="AT35:AU36"/>
    <mergeCell ref="AV35:AW36"/>
    <mergeCell ref="AX35:AY36"/>
    <mergeCell ref="BB35:BC36"/>
    <mergeCell ref="AL37:AL38"/>
    <mergeCell ref="AM37:AM38"/>
    <mergeCell ref="AN37:AO38"/>
    <mergeCell ref="AP37:AP38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D35:BE36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I37:AI38"/>
    <mergeCell ref="AJ37:AK38"/>
    <mergeCell ref="BH39:BI40"/>
    <mergeCell ref="BJ39:BK40"/>
    <mergeCell ref="BL39:BM40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L41:AL42"/>
    <mergeCell ref="AX41:AY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BV45:BW46"/>
    <mergeCell ref="AR45:AS46"/>
    <mergeCell ref="AT45:AU46"/>
    <mergeCell ref="AV45:AW46"/>
    <mergeCell ref="AZ41:BA42"/>
    <mergeCell ref="BB41:BC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T41:BU42"/>
    <mergeCell ref="BV41:BW42"/>
    <mergeCell ref="AT43:AU44"/>
    <mergeCell ref="AV43:AW44"/>
    <mergeCell ref="BV43:BW44"/>
    <mergeCell ref="BP43:BQ44"/>
    <mergeCell ref="BR43:BS44"/>
    <mergeCell ref="BT43:BU44"/>
    <mergeCell ref="BB43:BC44"/>
    <mergeCell ref="BD43:BE44"/>
    <mergeCell ref="BF43:BG44"/>
    <mergeCell ref="BH43:BI44"/>
    <mergeCell ref="BJ43:BK44"/>
    <mergeCell ref="BL43:BM44"/>
    <mergeCell ref="BN43:BO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N47:AO48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X43:AY44"/>
    <mergeCell ref="AP43:AP44"/>
    <mergeCell ref="AQ43:AQ44"/>
    <mergeCell ref="AZ47:BA48"/>
    <mergeCell ref="BB47:BC48"/>
    <mergeCell ref="AX45:AY46"/>
    <mergeCell ref="AZ45:BA46"/>
    <mergeCell ref="AZ43:BA44"/>
    <mergeCell ref="BB45:BC46"/>
    <mergeCell ref="BD45:BE46"/>
    <mergeCell ref="BF45:BG46"/>
    <mergeCell ref="BH45:BI46"/>
    <mergeCell ref="BN45:BO46"/>
    <mergeCell ref="BJ45:BK46"/>
    <mergeCell ref="BL45:BM46"/>
    <mergeCell ref="AR43:AS44"/>
    <mergeCell ref="BP45:BQ46"/>
    <mergeCell ref="AP45:AP46"/>
    <mergeCell ref="AQ45:AQ46"/>
    <mergeCell ref="BR45:BS46"/>
    <mergeCell ref="BT45:BU46"/>
    <mergeCell ref="AI49:AI50"/>
    <mergeCell ref="AJ49:AK50"/>
    <mergeCell ref="AL49:AL50"/>
    <mergeCell ref="AM49:AM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AP47:AP48"/>
    <mergeCell ref="AQ47:AQ48"/>
    <mergeCell ref="AR47:AS48"/>
    <mergeCell ref="AT47:AU48"/>
    <mergeCell ref="AV47:AW48"/>
    <mergeCell ref="AX47:AY48"/>
    <mergeCell ref="AI45:AI46"/>
    <mergeCell ref="AJ45:AK46"/>
    <mergeCell ref="AL45:AL46"/>
    <mergeCell ref="AM45:AM46"/>
    <mergeCell ref="AN45:AO46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C50:E50"/>
    <mergeCell ref="BV49:BW50"/>
    <mergeCell ref="BD47:BE48"/>
    <mergeCell ref="BF47:BG48"/>
    <mergeCell ref="BH47:BI48"/>
    <mergeCell ref="BJ47:BK48"/>
    <mergeCell ref="BL47:BM48"/>
    <mergeCell ref="BN47:BO48"/>
    <mergeCell ref="BP47:BQ48"/>
    <mergeCell ref="BR47:BS48"/>
    <mergeCell ref="BT47:BU48"/>
    <mergeCell ref="BV47:BW48"/>
    <mergeCell ref="BR51:BS52"/>
    <mergeCell ref="BT51:BU52"/>
    <mergeCell ref="BV51:BW52"/>
    <mergeCell ref="BP53:BQ54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AI53:AI54"/>
    <mergeCell ref="AJ53:AK54"/>
    <mergeCell ref="AE51:AE52"/>
    <mergeCell ref="AF51:AG52"/>
    <mergeCell ref="BR53:BS54"/>
    <mergeCell ref="BT53:BU54"/>
    <mergeCell ref="BV53:BW54"/>
    <mergeCell ref="C54:E54"/>
    <mergeCell ref="AI51:AI52"/>
    <mergeCell ref="AJ51:AK52"/>
    <mergeCell ref="AL51:AL52"/>
    <mergeCell ref="AM51:AM52"/>
    <mergeCell ref="AN51:AO52"/>
    <mergeCell ref="AP51:AP52"/>
    <mergeCell ref="AP53:AP54"/>
    <mergeCell ref="AQ53:AQ54"/>
    <mergeCell ref="AR53:AS54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AD51:AD52"/>
    <mergeCell ref="AH51:AH52"/>
    <mergeCell ref="BB55:BC56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C56:E56"/>
    <mergeCell ref="BJ55:BK56"/>
    <mergeCell ref="BL55:BM56"/>
    <mergeCell ref="BN55:BO56"/>
    <mergeCell ref="AQ51:AQ52"/>
    <mergeCell ref="AR51:AS52"/>
    <mergeCell ref="AT51:AU52"/>
    <mergeCell ref="AV51:AW52"/>
    <mergeCell ref="AX51:AY52"/>
    <mergeCell ref="BD53:BE54"/>
    <mergeCell ref="BF53:BG54"/>
    <mergeCell ref="BH53:BI54"/>
    <mergeCell ref="BJ53:BK54"/>
    <mergeCell ref="BL53:BM54"/>
    <mergeCell ref="BN53:BO54"/>
    <mergeCell ref="AF55:AG56"/>
    <mergeCell ref="AH55:AH56"/>
    <mergeCell ref="AI55:AI56"/>
    <mergeCell ref="AJ55:AK56"/>
    <mergeCell ref="AL55:AL56"/>
    <mergeCell ref="AM55:AM56"/>
    <mergeCell ref="AT53:AU54"/>
    <mergeCell ref="AV53:AW54"/>
    <mergeCell ref="AX53:AY54"/>
    <mergeCell ref="AZ53:BA54"/>
    <mergeCell ref="BB53:BC54"/>
    <mergeCell ref="AM53:AM54"/>
    <mergeCell ref="AN53:AO54"/>
    <mergeCell ref="AR55:AS56"/>
    <mergeCell ref="AT55:AU56"/>
    <mergeCell ref="AV55:AW56"/>
    <mergeCell ref="AX55:AY56"/>
    <mergeCell ref="AZ55:BA56"/>
    <mergeCell ref="BP55:BQ56"/>
    <mergeCell ref="BR55:BS56"/>
    <mergeCell ref="BT55:BU56"/>
    <mergeCell ref="BV55:BW56"/>
    <mergeCell ref="BX55:BZ56"/>
    <mergeCell ref="AL57:AL58"/>
    <mergeCell ref="AM57:AM58"/>
    <mergeCell ref="AN57:AO58"/>
    <mergeCell ref="AP57:AP58"/>
    <mergeCell ref="AQ57:AQ58"/>
    <mergeCell ref="AR57:AS58"/>
    <mergeCell ref="AT57:AU58"/>
    <mergeCell ref="AV57:AW58"/>
    <mergeCell ref="AX57:AY58"/>
    <mergeCell ref="AZ57:BA58"/>
    <mergeCell ref="BB57:BC58"/>
    <mergeCell ref="BD57:BE58"/>
    <mergeCell ref="BF57:BG58"/>
    <mergeCell ref="BH57:BI58"/>
    <mergeCell ref="BJ57:BK58"/>
    <mergeCell ref="BL57:BM58"/>
    <mergeCell ref="BN57:BO58"/>
    <mergeCell ref="BP57:BQ58"/>
    <mergeCell ref="BR57:BS58"/>
    <mergeCell ref="BT57:BU58"/>
    <mergeCell ref="BV57:BW58"/>
    <mergeCell ref="AN55:AO56"/>
    <mergeCell ref="AP55:AP56"/>
    <mergeCell ref="AQ55:AQ56"/>
    <mergeCell ref="BD55:BE56"/>
    <mergeCell ref="BF55:BG56"/>
    <mergeCell ref="BH55:BI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I57:AI58"/>
    <mergeCell ref="AJ57:AK58"/>
    <mergeCell ref="AN59:AO60"/>
    <mergeCell ref="AP59:AP60"/>
    <mergeCell ref="AQ59:AQ60"/>
    <mergeCell ref="AR59:AS60"/>
    <mergeCell ref="AT59:AU60"/>
    <mergeCell ref="AV59:AW60"/>
    <mergeCell ref="AX59:AY60"/>
    <mergeCell ref="AZ59:BA60"/>
    <mergeCell ref="BB59:BC60"/>
    <mergeCell ref="BD59:BE60"/>
    <mergeCell ref="BF59:BG60"/>
    <mergeCell ref="BH59:BI60"/>
    <mergeCell ref="BJ59:BK60"/>
    <mergeCell ref="BL59:BM60"/>
    <mergeCell ref="BN59:BO60"/>
    <mergeCell ref="BP59:BQ60"/>
    <mergeCell ref="BR59:BS60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L61:AL62"/>
    <mergeCell ref="AM61:AM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H65:AH66"/>
    <mergeCell ref="AI65:AI66"/>
    <mergeCell ref="AJ65:AK66"/>
    <mergeCell ref="AZ65:BA66"/>
    <mergeCell ref="BB65:BC66"/>
    <mergeCell ref="BD65:BE66"/>
    <mergeCell ref="BF65:BG66"/>
    <mergeCell ref="BH65:BI66"/>
    <mergeCell ref="BJ65:BK66"/>
    <mergeCell ref="BL65:BM66"/>
    <mergeCell ref="AE63:AE64"/>
    <mergeCell ref="AF63:AG64"/>
    <mergeCell ref="AH63:AH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V63:AW64"/>
    <mergeCell ref="AX63:AY64"/>
    <mergeCell ref="AZ63:BA64"/>
    <mergeCell ref="BB63:BC64"/>
    <mergeCell ref="BD63:BE64"/>
    <mergeCell ref="AE67:AE68"/>
    <mergeCell ref="AZ67:BA68"/>
    <mergeCell ref="BB67:BC68"/>
    <mergeCell ref="BD67:BE68"/>
    <mergeCell ref="BF67:BG68"/>
    <mergeCell ref="BH67:BI68"/>
    <mergeCell ref="BJ67:BK68"/>
    <mergeCell ref="BL67:BM68"/>
    <mergeCell ref="BN67:BO68"/>
    <mergeCell ref="BP67:BQ68"/>
    <mergeCell ref="BN63:BO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AZ69:BA70"/>
    <mergeCell ref="BB69:BC70"/>
    <mergeCell ref="BN65:BO66"/>
    <mergeCell ref="BP65:BQ66"/>
    <mergeCell ref="BR65:BS66"/>
    <mergeCell ref="BT65:BU66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C72:E72"/>
    <mergeCell ref="AB73:AC74"/>
    <mergeCell ref="AD73:AD74"/>
    <mergeCell ref="AE73:AE74"/>
    <mergeCell ref="AF73:AG74"/>
    <mergeCell ref="AH73:AH74"/>
    <mergeCell ref="AH71:AH72"/>
    <mergeCell ref="AJ75:AK76"/>
    <mergeCell ref="AL75:AL76"/>
    <mergeCell ref="AM75:AM76"/>
    <mergeCell ref="AN75:AO76"/>
    <mergeCell ref="AP75:AP76"/>
    <mergeCell ref="AQ75:AQ76"/>
    <mergeCell ref="AR75:AS76"/>
    <mergeCell ref="AT75:AU76"/>
    <mergeCell ref="AV75:AW76"/>
    <mergeCell ref="AX75:AY76"/>
    <mergeCell ref="AZ75:BA76"/>
    <mergeCell ref="AI73:AI74"/>
    <mergeCell ref="AJ73:AK74"/>
    <mergeCell ref="AZ73:BA74"/>
    <mergeCell ref="AF75:AG76"/>
    <mergeCell ref="AH75:AH76"/>
    <mergeCell ref="AI75:AI76"/>
    <mergeCell ref="BD69:BE70"/>
    <mergeCell ref="BF69:BG70"/>
    <mergeCell ref="BH69:BI70"/>
    <mergeCell ref="BH71:BI72"/>
    <mergeCell ref="AI71:AI72"/>
    <mergeCell ref="AJ71:AK72"/>
    <mergeCell ref="AZ71:BA72"/>
    <mergeCell ref="BB71:BC72"/>
    <mergeCell ref="BD71:BE72"/>
    <mergeCell ref="BF71:BG72"/>
    <mergeCell ref="AL73:AL7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BB73:BC74"/>
    <mergeCell ref="BD73:BE74"/>
    <mergeCell ref="AI69:AI70"/>
    <mergeCell ref="AI77:AI78"/>
    <mergeCell ref="AJ77:AK78"/>
    <mergeCell ref="AL77:AL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F77:BG78"/>
    <mergeCell ref="BH77:BI78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BJ77:BK78"/>
    <mergeCell ref="BL77:BM78"/>
    <mergeCell ref="BN77:BO78"/>
    <mergeCell ref="BP77:BQ78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7:BS78"/>
    <mergeCell ref="BT77:BU78"/>
    <mergeCell ref="BR75:BS76"/>
    <mergeCell ref="BT75:BU76"/>
    <mergeCell ref="BV77:BW78"/>
    <mergeCell ref="BV75:BW76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AM77:AM78"/>
    <mergeCell ref="AN77:AO78"/>
    <mergeCell ref="BV79:BW80"/>
    <mergeCell ref="BD77:BE78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L81:AL82"/>
    <mergeCell ref="AM81:AM82"/>
    <mergeCell ref="BR81:BS82"/>
    <mergeCell ref="BT81:BU82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C80:E80"/>
    <mergeCell ref="C81:E81"/>
    <mergeCell ref="J81:K82"/>
    <mergeCell ref="L81:M82"/>
    <mergeCell ref="AH83:AH84"/>
    <mergeCell ref="AI83:AI84"/>
    <mergeCell ref="AJ83:AK84"/>
    <mergeCell ref="AL83:AL84"/>
    <mergeCell ref="AM83:AM84"/>
    <mergeCell ref="AN83:AO84"/>
    <mergeCell ref="AP83:AP84"/>
    <mergeCell ref="AQ83:AQ84"/>
    <mergeCell ref="AR83:AS84"/>
    <mergeCell ref="AT83:AU84"/>
    <mergeCell ref="AP81:AP82"/>
    <mergeCell ref="AQ81:AQ82"/>
    <mergeCell ref="BL83:BM84"/>
    <mergeCell ref="BN83:BO84"/>
    <mergeCell ref="BP83:BQ84"/>
    <mergeCell ref="BJ81:BK82"/>
    <mergeCell ref="BL81:BM82"/>
    <mergeCell ref="BN81:BO82"/>
    <mergeCell ref="BP81:BQ82"/>
    <mergeCell ref="AN81:AO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V83:BW84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L85:AL86"/>
    <mergeCell ref="AM85:AM86"/>
    <mergeCell ref="AN85:AO86"/>
    <mergeCell ref="AP85:AP86"/>
    <mergeCell ref="AQ85:AQ86"/>
    <mergeCell ref="AR85:AS86"/>
    <mergeCell ref="AT85:AU86"/>
    <mergeCell ref="AV85:AW86"/>
    <mergeCell ref="AX85:AY86"/>
    <mergeCell ref="AZ85:BA86"/>
    <mergeCell ref="BB85:BC86"/>
    <mergeCell ref="AE83:AE84"/>
    <mergeCell ref="AF83:AG84"/>
    <mergeCell ref="BD85:BE86"/>
    <mergeCell ref="BF85:BG86"/>
    <mergeCell ref="BH85:BI86"/>
    <mergeCell ref="BJ85:BK86"/>
    <mergeCell ref="AV83:AW84"/>
    <mergeCell ref="AX83:AY84"/>
    <mergeCell ref="AZ83:BA84"/>
    <mergeCell ref="BB83:BC84"/>
    <mergeCell ref="BD83:BE84"/>
    <mergeCell ref="BF83:BG84"/>
    <mergeCell ref="BH83:BI84"/>
    <mergeCell ref="BJ83:BK84"/>
    <mergeCell ref="BL85:BM86"/>
    <mergeCell ref="BN85:BO86"/>
    <mergeCell ref="BP85:BQ86"/>
    <mergeCell ref="BR85:BS86"/>
    <mergeCell ref="BT85:BU86"/>
    <mergeCell ref="BR83:BS84"/>
    <mergeCell ref="BT83:BU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AI85:AI86"/>
    <mergeCell ref="AJ85:AK86"/>
    <mergeCell ref="AN87:AO88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BR87:BS88"/>
    <mergeCell ref="BT87:BU88"/>
    <mergeCell ref="BV87:BW88"/>
    <mergeCell ref="BX87:BZ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AI89:AI90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J89:BK90"/>
    <mergeCell ref="BL89:BM90"/>
    <mergeCell ref="BN89:BO90"/>
    <mergeCell ref="BP89:BQ90"/>
    <mergeCell ref="BR89:BS90"/>
    <mergeCell ref="BT89:BU90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B91:BC92"/>
    <mergeCell ref="BD91:BE92"/>
    <mergeCell ref="BF91:BG92"/>
    <mergeCell ref="BH91:BI92"/>
    <mergeCell ref="BB89:BC90"/>
    <mergeCell ref="BD89:BE90"/>
    <mergeCell ref="BF89:BG90"/>
    <mergeCell ref="BH89:BI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H91:AH92"/>
    <mergeCell ref="BD93:BE94"/>
    <mergeCell ref="BF93:BG94"/>
    <mergeCell ref="BH93:BI94"/>
    <mergeCell ref="AJ93:AK94"/>
    <mergeCell ref="AL93:AL94"/>
    <mergeCell ref="BJ93:BK94"/>
    <mergeCell ref="BL93:BM94"/>
    <mergeCell ref="BN93:BO94"/>
    <mergeCell ref="BP93:BQ94"/>
    <mergeCell ref="BR93:BS94"/>
    <mergeCell ref="BT93:BU94"/>
    <mergeCell ref="BV93:BW94"/>
    <mergeCell ref="BJ91:BK92"/>
    <mergeCell ref="BL91:BM92"/>
    <mergeCell ref="BN91:BO92"/>
    <mergeCell ref="BP91:BQ92"/>
    <mergeCell ref="BR91:BS92"/>
    <mergeCell ref="BT91:BU92"/>
    <mergeCell ref="BV91:BW92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AX95:AY96"/>
    <mergeCell ref="AR93:AS94"/>
    <mergeCell ref="AT93:AU94"/>
    <mergeCell ref="AV93:AW94"/>
    <mergeCell ref="AX93:AY94"/>
    <mergeCell ref="AZ93:BA94"/>
    <mergeCell ref="BB93:BC94"/>
    <mergeCell ref="AI93:AI94"/>
    <mergeCell ref="AM93:AM94"/>
    <mergeCell ref="AN93:AO94"/>
    <mergeCell ref="AP93:AP94"/>
    <mergeCell ref="AQ93:AQ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E95:AE96"/>
    <mergeCell ref="AF95:AG96"/>
    <mergeCell ref="AH95:AH96"/>
    <mergeCell ref="BV97:BW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AR97:AS98"/>
    <mergeCell ref="AT97:AU98"/>
    <mergeCell ref="AR99:AS100"/>
    <mergeCell ref="AT99:AU100"/>
    <mergeCell ref="BV99:BW100"/>
    <mergeCell ref="BX99:BZ100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B101:BC102"/>
    <mergeCell ref="BD101:BE102"/>
    <mergeCell ref="BF101:BG102"/>
    <mergeCell ref="BH101:BI102"/>
    <mergeCell ref="BJ101:BK102"/>
    <mergeCell ref="BL101:BM102"/>
    <mergeCell ref="BN101:BO102"/>
    <mergeCell ref="BP101:BQ102"/>
    <mergeCell ref="BR101:BS102"/>
    <mergeCell ref="BT101:BU102"/>
    <mergeCell ref="BV101:BW102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AE103:AE104"/>
    <mergeCell ref="AF103:AG104"/>
    <mergeCell ref="AH103:AH104"/>
    <mergeCell ref="AI103:AI104"/>
    <mergeCell ref="AT103:AU104"/>
    <mergeCell ref="AV103:AW104"/>
    <mergeCell ref="AX103:AY104"/>
    <mergeCell ref="AI101:AI102"/>
    <mergeCell ref="AJ101:AK102"/>
    <mergeCell ref="BP103:BQ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5:BO106"/>
    <mergeCell ref="AZ103:BA104"/>
    <mergeCell ref="BB103:BC104"/>
    <mergeCell ref="BD103:BE104"/>
    <mergeCell ref="BF103:BG104"/>
    <mergeCell ref="BH103:BI104"/>
    <mergeCell ref="BJ103:BK104"/>
    <mergeCell ref="BL103:BM104"/>
    <mergeCell ref="BN103:BO104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L105:AL106"/>
    <mergeCell ref="AM105:AM106"/>
    <mergeCell ref="AQ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BP107:BQ108"/>
    <mergeCell ref="BR107:BS108"/>
    <mergeCell ref="BT107:BU108"/>
    <mergeCell ref="BV107:BW108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AV109:AW110"/>
    <mergeCell ref="AV111:AW112"/>
    <mergeCell ref="AX111:AY112"/>
    <mergeCell ref="AZ111:BA112"/>
    <mergeCell ref="AQ111:AQ112"/>
    <mergeCell ref="AR111:AS112"/>
    <mergeCell ref="AT111:AU112"/>
    <mergeCell ref="BL111:BM112"/>
    <mergeCell ref="BF109:BG110"/>
    <mergeCell ref="BH109:BI110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AB113:AC114"/>
    <mergeCell ref="AD113:AD114"/>
    <mergeCell ref="AE113:AE114"/>
    <mergeCell ref="AF113:AG114"/>
    <mergeCell ref="AH113:AH114"/>
    <mergeCell ref="AI113:AI114"/>
    <mergeCell ref="AJ113:AK114"/>
    <mergeCell ref="AL113:AL114"/>
    <mergeCell ref="AM113:AM114"/>
    <mergeCell ref="AN113:AO114"/>
    <mergeCell ref="AP113:AP114"/>
    <mergeCell ref="AQ113:AQ114"/>
    <mergeCell ref="AR113:AS114"/>
    <mergeCell ref="AT113:AU114"/>
    <mergeCell ref="AJ111:AK112"/>
    <mergeCell ref="AL111:AL112"/>
    <mergeCell ref="AM111:AM112"/>
    <mergeCell ref="AN111:AO112"/>
    <mergeCell ref="AP111:AP112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BL113:BM114"/>
    <mergeCell ref="BN113:BO114"/>
    <mergeCell ref="BP113:BQ114"/>
    <mergeCell ref="BR113:BS114"/>
    <mergeCell ref="BT113:BU114"/>
    <mergeCell ref="BV113:BW114"/>
    <mergeCell ref="C114:E114"/>
    <mergeCell ref="BN111:BO112"/>
    <mergeCell ref="BP111:BQ112"/>
    <mergeCell ref="BR111:BS112"/>
    <mergeCell ref="BT111:BU112"/>
    <mergeCell ref="BV111:BW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I115:AI116"/>
    <mergeCell ref="AJ115:AK116"/>
    <mergeCell ref="AL115:AL116"/>
    <mergeCell ref="AM115:AM116"/>
    <mergeCell ref="AN115:AO116"/>
    <mergeCell ref="AP115:AP116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F115:AG116"/>
    <mergeCell ref="AH115:AH116"/>
    <mergeCell ref="BD117:BE118"/>
    <mergeCell ref="BF117:BG118"/>
    <mergeCell ref="BH117:BI118"/>
    <mergeCell ref="BJ117:BK118"/>
    <mergeCell ref="BL117:BM118"/>
    <mergeCell ref="BN117:BO118"/>
    <mergeCell ref="BP117:BQ118"/>
    <mergeCell ref="BR117:BS118"/>
    <mergeCell ref="BT117:BU118"/>
    <mergeCell ref="BV117:BW118"/>
    <mergeCell ref="BH115:BI116"/>
    <mergeCell ref="BJ115:BK116"/>
    <mergeCell ref="BL115:BM116"/>
    <mergeCell ref="BN115:BO116"/>
    <mergeCell ref="BP115:BQ116"/>
    <mergeCell ref="BR115:BS116"/>
    <mergeCell ref="BT115:BU116"/>
    <mergeCell ref="BV115:BW116"/>
    <mergeCell ref="AI119:AI120"/>
    <mergeCell ref="AJ119:AK120"/>
    <mergeCell ref="AL119:AL120"/>
    <mergeCell ref="AM119:AM120"/>
    <mergeCell ref="AN119:AO120"/>
    <mergeCell ref="AP119:AP120"/>
    <mergeCell ref="AQ119:AQ120"/>
    <mergeCell ref="AR119:AS120"/>
    <mergeCell ref="AT119:AU120"/>
    <mergeCell ref="AV119:AW120"/>
    <mergeCell ref="AQ117:AQ118"/>
    <mergeCell ref="AR117:AS118"/>
    <mergeCell ref="AT117:AU118"/>
    <mergeCell ref="AV117:AW118"/>
    <mergeCell ref="AX117:AY118"/>
    <mergeCell ref="AZ117:BA118"/>
    <mergeCell ref="BB117:BC118"/>
    <mergeCell ref="AI117:AI118"/>
    <mergeCell ref="AJ117:AK118"/>
    <mergeCell ref="AL117:AL118"/>
    <mergeCell ref="AM117:AM118"/>
    <mergeCell ref="AN117:AO118"/>
    <mergeCell ref="AP117:AP118"/>
    <mergeCell ref="AH121:AH122"/>
    <mergeCell ref="C122:E122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E119:AE120"/>
    <mergeCell ref="AF119:AG120"/>
    <mergeCell ref="AH119:AH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BJ121:BK122"/>
    <mergeCell ref="BL121:BM122"/>
    <mergeCell ref="BN121:BO122"/>
    <mergeCell ref="BP121:BQ122"/>
    <mergeCell ref="BR121:BS122"/>
    <mergeCell ref="BT121:BU122"/>
    <mergeCell ref="BV121:BW122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C124: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Q123:AQ124"/>
    <mergeCell ref="AR123:AS124"/>
    <mergeCell ref="AT123:AU124"/>
    <mergeCell ref="AV123:AW124"/>
    <mergeCell ref="AX123:AY124"/>
    <mergeCell ref="AZ123:BA124"/>
    <mergeCell ref="BB123:BC124"/>
    <mergeCell ref="BD123:BE124"/>
    <mergeCell ref="BF123:BG124"/>
    <mergeCell ref="AM125:AM126"/>
    <mergeCell ref="AN125:AO126"/>
    <mergeCell ref="AP125:AP126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J125:BK126"/>
    <mergeCell ref="BL125:BM126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H129:AH130"/>
    <mergeCell ref="AI129:AI130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BN129:BO130"/>
    <mergeCell ref="BP129:BQ130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J125:AK126"/>
    <mergeCell ref="AL125:AL126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R127:AS128"/>
    <mergeCell ref="AT127:AU128"/>
    <mergeCell ref="AV127:AW128"/>
    <mergeCell ref="BL127:BM128"/>
    <mergeCell ref="BN127:BO128"/>
    <mergeCell ref="BP127:BQ128"/>
    <mergeCell ref="BR127:BS128"/>
    <mergeCell ref="BT127:BU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29:AK130"/>
    <mergeCell ref="AL129:AL130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P129:AP130"/>
    <mergeCell ref="AQ129:AQ130"/>
    <mergeCell ref="BL131:BM132"/>
    <mergeCell ref="BN131:BO132"/>
    <mergeCell ref="BP131:BQ132"/>
    <mergeCell ref="BR131:BS132"/>
    <mergeCell ref="BT131:BU132"/>
    <mergeCell ref="BV131:BW132"/>
    <mergeCell ref="BX131:BZ132"/>
    <mergeCell ref="BR129:BS130"/>
    <mergeCell ref="BT129:BU130"/>
    <mergeCell ref="AM129:AM130"/>
    <mergeCell ref="AN129:AO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L129:BM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L133:AL134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I133:AI134"/>
    <mergeCell ref="AJ133:AK134"/>
    <mergeCell ref="AN135:AO136"/>
    <mergeCell ref="AP135:AP136"/>
    <mergeCell ref="AQ135:AQ136"/>
    <mergeCell ref="AR135:AS136"/>
    <mergeCell ref="AT135:AU136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5:BM136"/>
    <mergeCell ref="BN135:BO136"/>
    <mergeCell ref="BP135:BQ136"/>
    <mergeCell ref="BR135:BS136"/>
    <mergeCell ref="BT135:BU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I137:AI138"/>
    <mergeCell ref="AJ137:AK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J137:BK138"/>
    <mergeCell ref="BL137:BM138"/>
    <mergeCell ref="BN137:BO138"/>
    <mergeCell ref="BP137:BQ138"/>
    <mergeCell ref="BR137:BS138"/>
    <mergeCell ref="BT137:BU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AZ139:BA140"/>
    <mergeCell ref="BB139:BC140"/>
    <mergeCell ref="BD139:BE140"/>
    <mergeCell ref="BF139:BG140"/>
    <mergeCell ref="BH139:BI140"/>
    <mergeCell ref="BB137:BC138"/>
    <mergeCell ref="BD137:BE138"/>
    <mergeCell ref="BF137:BG138"/>
    <mergeCell ref="BH137:BI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AH139:AH140"/>
    <mergeCell ref="BD141:BE142"/>
    <mergeCell ref="BF141:BG142"/>
    <mergeCell ref="BH141:BI142"/>
    <mergeCell ref="BJ141:BK142"/>
    <mergeCell ref="BL141:BM142"/>
    <mergeCell ref="BN141:BO142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AX143:AY144"/>
    <mergeCell ref="AR141:AS142"/>
    <mergeCell ref="AT141:AU142"/>
    <mergeCell ref="AV141:AW142"/>
    <mergeCell ref="AX141:AY142"/>
    <mergeCell ref="AZ141:BA142"/>
    <mergeCell ref="BB141:BC142"/>
    <mergeCell ref="AI141:AI142"/>
    <mergeCell ref="AJ141:AK142"/>
    <mergeCell ref="AL141:AL142"/>
    <mergeCell ref="AM141:AM142"/>
    <mergeCell ref="AN141:AO142"/>
    <mergeCell ref="AP141:AP142"/>
    <mergeCell ref="AQ141:AQ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E143:AE144"/>
    <mergeCell ref="AF143:AG144"/>
    <mergeCell ref="AH143:AH144"/>
    <mergeCell ref="BP145:BQ146"/>
    <mergeCell ref="BR145:BS146"/>
    <mergeCell ref="BT145:BU146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H147:BI148"/>
    <mergeCell ref="BJ147:BK148"/>
    <mergeCell ref="BL147:BM148"/>
    <mergeCell ref="BN147:BO148"/>
    <mergeCell ref="BP147:BQ148"/>
    <mergeCell ref="BR147:BS148"/>
    <mergeCell ref="BT147:BU148"/>
    <mergeCell ref="BV147:BW148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L149:AL150"/>
    <mergeCell ref="AM149:AM150"/>
    <mergeCell ref="AN149:AO150"/>
    <mergeCell ref="AP149:AP150"/>
    <mergeCell ref="AQ149:AQ150"/>
    <mergeCell ref="AR149:AS150"/>
    <mergeCell ref="AT149:AU150"/>
    <mergeCell ref="AV149:AW150"/>
    <mergeCell ref="AX149:AY150"/>
    <mergeCell ref="AZ149:BA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P151:AP152"/>
    <mergeCell ref="AQ151:AQ152"/>
    <mergeCell ref="AR151:AS152"/>
    <mergeCell ref="AT151:AU152"/>
    <mergeCell ref="AV151:AW152"/>
    <mergeCell ref="AX151:AY152"/>
    <mergeCell ref="AZ151:BA152"/>
    <mergeCell ref="BB151:BC152"/>
    <mergeCell ref="BD151:BE152"/>
    <mergeCell ref="BX151:BZ152"/>
    <mergeCell ref="C152:E152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C153:E153"/>
    <mergeCell ref="J153:K154"/>
    <mergeCell ref="L153:M154"/>
    <mergeCell ref="N153:O154"/>
    <mergeCell ref="P153:Q154"/>
    <mergeCell ref="R153:S154"/>
    <mergeCell ref="AB153:AC154"/>
    <mergeCell ref="AD153:AD154"/>
    <mergeCell ref="AE153:AE154"/>
    <mergeCell ref="AF153:AG154"/>
    <mergeCell ref="AH153:AH154"/>
    <mergeCell ref="AI153:AI154"/>
    <mergeCell ref="BN153:BO154"/>
    <mergeCell ref="BP153:BQ154"/>
    <mergeCell ref="BR153:BS154"/>
    <mergeCell ref="BT153:BU154"/>
    <mergeCell ref="BV153:BW154"/>
    <mergeCell ref="C154:E154"/>
    <mergeCell ref="BF151:BG152"/>
    <mergeCell ref="BH151:BI152"/>
    <mergeCell ref="BJ151:BK152"/>
    <mergeCell ref="BL151:BM152"/>
    <mergeCell ref="BN151:BO152"/>
    <mergeCell ref="BP151:BQ152"/>
    <mergeCell ref="BR151:BS152"/>
    <mergeCell ref="BT151:BU152"/>
    <mergeCell ref="BV151:BW152"/>
    <mergeCell ref="AJ153:AK154"/>
    <mergeCell ref="AL153:AL154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T153:U154"/>
    <mergeCell ref="V153:W154"/>
    <mergeCell ref="X153:Y154"/>
    <mergeCell ref="Z153:Z154"/>
    <mergeCell ref="AA153:AA154"/>
    <mergeCell ref="BV155:BW156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I157:AI158"/>
    <mergeCell ref="AJ157:AK158"/>
    <mergeCell ref="AL157:AL158"/>
    <mergeCell ref="AM157:AM158"/>
    <mergeCell ref="AF155:AG156"/>
    <mergeCell ref="AH155:AH156"/>
    <mergeCell ref="AI155:AI156"/>
    <mergeCell ref="AJ155:AK156"/>
    <mergeCell ref="AL155:AL156"/>
    <mergeCell ref="AM155:AM156"/>
    <mergeCell ref="AN155:AO156"/>
    <mergeCell ref="BJ159:BK160"/>
    <mergeCell ref="BD157:BE158"/>
    <mergeCell ref="BF157:BG158"/>
    <mergeCell ref="BH157:BI158"/>
    <mergeCell ref="BJ157:BK158"/>
    <mergeCell ref="BL157:BM158"/>
    <mergeCell ref="BN157:BO158"/>
    <mergeCell ref="AH159:AH160"/>
    <mergeCell ref="AN157:AO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P157:BQ158"/>
    <mergeCell ref="BD155:BE156"/>
    <mergeCell ref="BF155:BG156"/>
    <mergeCell ref="BH155:BI156"/>
    <mergeCell ref="BJ155:BK156"/>
    <mergeCell ref="BL155:BM156"/>
    <mergeCell ref="BN155:BO156"/>
    <mergeCell ref="BP155:BQ156"/>
    <mergeCell ref="BR155:BS156"/>
    <mergeCell ref="BT155:BU156"/>
    <mergeCell ref="BR157:BS158"/>
    <mergeCell ref="BT157:BU158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F159:AG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M161:AM162"/>
    <mergeCell ref="AN161:AO162"/>
    <mergeCell ref="AP161:AP162"/>
    <mergeCell ref="AQ161:AQ162"/>
    <mergeCell ref="AR161:AS162"/>
    <mergeCell ref="AI159:AI160"/>
    <mergeCell ref="AJ159:AK160"/>
    <mergeCell ref="AL159:AL160"/>
    <mergeCell ref="AM159:AM160"/>
    <mergeCell ref="AN159:AO160"/>
    <mergeCell ref="AP159:AP160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L159:BM160"/>
    <mergeCell ref="BN159:BO160"/>
    <mergeCell ref="BP159:BQ160"/>
    <mergeCell ref="BR159:BS160"/>
    <mergeCell ref="BT159:BU160"/>
    <mergeCell ref="BV159:BW160"/>
    <mergeCell ref="AQ159:AQ160"/>
    <mergeCell ref="AR159:AS160"/>
    <mergeCell ref="AT159:AU160"/>
    <mergeCell ref="AV159:AW160"/>
    <mergeCell ref="AX159:AY160"/>
    <mergeCell ref="AZ159:BA160"/>
    <mergeCell ref="BB159:BC160"/>
    <mergeCell ref="BD159:BE160"/>
    <mergeCell ref="BF159:BG160"/>
    <mergeCell ref="BH159:BI160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V163:AW164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I165:AI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F167:AG168"/>
    <mergeCell ref="AH167:AH168"/>
    <mergeCell ref="AV167:AW168"/>
    <mergeCell ref="AX167:AY168"/>
    <mergeCell ref="AZ167:BA168"/>
    <mergeCell ref="BB167:BC168"/>
    <mergeCell ref="BD167:BE168"/>
    <mergeCell ref="AJ165:AK166"/>
    <mergeCell ref="AL165:AL166"/>
    <mergeCell ref="BF167:BG168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Q169:AQ170"/>
    <mergeCell ref="AR169:AS170"/>
    <mergeCell ref="AT169:AU170"/>
    <mergeCell ref="AV169:AW170"/>
    <mergeCell ref="AX169:AY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AI171:AI172"/>
    <mergeCell ref="AJ171:AK172"/>
    <mergeCell ref="AL171:AL172"/>
    <mergeCell ref="AI169:AI170"/>
    <mergeCell ref="AJ169:AK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P173:AP174"/>
    <mergeCell ref="AQ173:AQ174"/>
    <mergeCell ref="AR173:AS174"/>
    <mergeCell ref="AT173:AU174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R173:BS174"/>
    <mergeCell ref="BT173:BU174"/>
    <mergeCell ref="BV173:BW174"/>
    <mergeCell ref="C174:E174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1:BU172"/>
    <mergeCell ref="BV171:BW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5:AE17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BJ175:BK176"/>
    <mergeCell ref="BL175:BM176"/>
    <mergeCell ref="BN175:BO176"/>
    <mergeCell ref="BP175:BQ176"/>
    <mergeCell ref="BR175:BS176"/>
    <mergeCell ref="BT175:BU176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AL177:AL178"/>
    <mergeCell ref="AM177:AM178"/>
    <mergeCell ref="AN177:AO178"/>
    <mergeCell ref="AP177:AP178"/>
    <mergeCell ref="AQ177:AQ178"/>
    <mergeCell ref="AX177:AY178"/>
    <mergeCell ref="AZ177:BA178"/>
    <mergeCell ref="BB177:BC178"/>
    <mergeCell ref="BD177:BE178"/>
    <mergeCell ref="BF177:BG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R179:AS180"/>
    <mergeCell ref="AT179:AU180"/>
    <mergeCell ref="AV179:AW180"/>
    <mergeCell ref="AX179:AY180"/>
    <mergeCell ref="AZ179:BA180"/>
    <mergeCell ref="BB179:BC180"/>
    <mergeCell ref="AR177:AS178"/>
    <mergeCell ref="BX183:BZ184"/>
    <mergeCell ref="C184:E184"/>
    <mergeCell ref="BD179:BE180"/>
    <mergeCell ref="BF179:BG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X183:AY184"/>
    <mergeCell ref="AZ183:BA184"/>
    <mergeCell ref="BB183:BC184"/>
    <mergeCell ref="BD183:BE184"/>
    <mergeCell ref="BF183:BG184"/>
    <mergeCell ref="BH183:BI184"/>
    <mergeCell ref="BV183:BW184"/>
    <mergeCell ref="AL181:AL182"/>
    <mergeCell ref="AM181:AM182"/>
    <mergeCell ref="AN185:AO186"/>
    <mergeCell ref="AP185:AP186"/>
    <mergeCell ref="AQ185:AQ186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BN181:BO182"/>
    <mergeCell ref="BP181:BQ182"/>
    <mergeCell ref="BR181:BS182"/>
    <mergeCell ref="BT181:BU182"/>
    <mergeCell ref="AR185:AS186"/>
    <mergeCell ref="AT185:AU186"/>
    <mergeCell ref="AV185:AW186"/>
    <mergeCell ref="AX185:AY186"/>
    <mergeCell ref="AZ185:BA186"/>
    <mergeCell ref="BB185:BC186"/>
    <mergeCell ref="BJ183:BK184"/>
    <mergeCell ref="BL183:BM184"/>
    <mergeCell ref="BN183:BO184"/>
    <mergeCell ref="BP183:BQ184"/>
    <mergeCell ref="BR183:BS184"/>
    <mergeCell ref="BT183:BU184"/>
    <mergeCell ref="AL185:AL186"/>
    <mergeCell ref="AM185:AM186"/>
    <mergeCell ref="BR187:BS188"/>
    <mergeCell ref="BT187:BU188"/>
    <mergeCell ref="BV187:BW188"/>
    <mergeCell ref="BX187:BZ188"/>
    <mergeCell ref="BD185:BE186"/>
    <mergeCell ref="BF185:BG186"/>
    <mergeCell ref="BH185:BI186"/>
    <mergeCell ref="BJ185:BK186"/>
    <mergeCell ref="BL185:BM186"/>
    <mergeCell ref="BN185:BO186"/>
    <mergeCell ref="BP185:BQ186"/>
    <mergeCell ref="BR185:BS186"/>
    <mergeCell ref="BT185:BU186"/>
    <mergeCell ref="BV185:BW186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J185:AK186"/>
    <mergeCell ref="AI185:AI186"/>
    <mergeCell ref="C186:E186"/>
    <mergeCell ref="AJ187:AK188"/>
    <mergeCell ref="C190:E190"/>
    <mergeCell ref="AT187:AU188"/>
    <mergeCell ref="BJ187:BK188"/>
    <mergeCell ref="BL187:BM188"/>
    <mergeCell ref="BN187:BO188"/>
    <mergeCell ref="BP187:BQ188"/>
    <mergeCell ref="AD187:AD188"/>
    <mergeCell ref="BB189:BC190"/>
    <mergeCell ref="BD189:BE190"/>
    <mergeCell ref="BF189:BG190"/>
    <mergeCell ref="BH189:BI190"/>
    <mergeCell ref="BJ189:BK190"/>
    <mergeCell ref="BP189:BQ190"/>
    <mergeCell ref="AV187:AW188"/>
    <mergeCell ref="AX187:AY188"/>
    <mergeCell ref="AZ187:BA188"/>
    <mergeCell ref="BB187:BC188"/>
    <mergeCell ref="BD187:BE188"/>
    <mergeCell ref="BF187:BG188"/>
    <mergeCell ref="BH187:BI188"/>
    <mergeCell ref="AR189:AS190"/>
    <mergeCell ref="AT189:AU190"/>
    <mergeCell ref="AV189:AW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H189:AH190"/>
    <mergeCell ref="AI187:AI188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C188:E188"/>
    <mergeCell ref="C194:E194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E191:AE192"/>
    <mergeCell ref="AF191:AG192"/>
    <mergeCell ref="AH191:AH192"/>
    <mergeCell ref="AI191:AI192"/>
    <mergeCell ref="Z193:Z194"/>
    <mergeCell ref="AA193:AA194"/>
    <mergeCell ref="BN193:BO194"/>
    <mergeCell ref="BP193:BQ194"/>
    <mergeCell ref="BR193:BS194"/>
    <mergeCell ref="BT193:BU194"/>
    <mergeCell ref="BV193:BW194"/>
    <mergeCell ref="AP193:AP194"/>
    <mergeCell ref="AQ193:AQ194"/>
    <mergeCell ref="AR193:AS194"/>
    <mergeCell ref="AB191:AC192"/>
    <mergeCell ref="AD191:AD192"/>
    <mergeCell ref="BJ191:BK192"/>
    <mergeCell ref="AI189:AI190"/>
    <mergeCell ref="AJ189:AK190"/>
    <mergeCell ref="AL189:AL190"/>
    <mergeCell ref="AM189:AM190"/>
    <mergeCell ref="AN189:AO190"/>
    <mergeCell ref="AP189:AP190"/>
    <mergeCell ref="AQ189:AQ190"/>
    <mergeCell ref="AX189:AY190"/>
    <mergeCell ref="AZ189:BA190"/>
    <mergeCell ref="BL189:BM190"/>
    <mergeCell ref="BN189:BO190"/>
    <mergeCell ref="BR189:BS190"/>
    <mergeCell ref="BT189:BU190"/>
    <mergeCell ref="BV189:BW190"/>
    <mergeCell ref="AJ191:AK192"/>
    <mergeCell ref="AL191:AL192"/>
    <mergeCell ref="AM191:AM192"/>
    <mergeCell ref="AN191:AO192"/>
    <mergeCell ref="AP191:AP192"/>
    <mergeCell ref="BT195:BU196"/>
    <mergeCell ref="BV195:BW196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J193:BK194"/>
    <mergeCell ref="BL193:BM194"/>
    <mergeCell ref="BX195:BZ196"/>
    <mergeCell ref="C196:E196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I195:AI196"/>
    <mergeCell ref="AJ195:AK196"/>
    <mergeCell ref="AL195:AL196"/>
    <mergeCell ref="AM195:AM196"/>
    <mergeCell ref="BF195:BG196"/>
    <mergeCell ref="BH195:BI196"/>
    <mergeCell ref="BJ195:BK196"/>
    <mergeCell ref="BL195:BM196"/>
    <mergeCell ref="BN195:BO196"/>
    <mergeCell ref="BP195:BQ196"/>
    <mergeCell ref="BR195:BS196"/>
    <mergeCell ref="BJ197:BK198"/>
    <mergeCell ref="BL197:BM198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M199:AM200"/>
    <mergeCell ref="AN199:AO200"/>
    <mergeCell ref="AJ197:AK198"/>
    <mergeCell ref="AL197:AL198"/>
    <mergeCell ref="AM197:AM198"/>
    <mergeCell ref="AN197:AO198"/>
    <mergeCell ref="AP197:AP198"/>
    <mergeCell ref="AQ197:AQ198"/>
    <mergeCell ref="AR197:AS198"/>
    <mergeCell ref="AT197:AU198"/>
    <mergeCell ref="AV197:AW198"/>
    <mergeCell ref="AX197:AY198"/>
    <mergeCell ref="AZ197:BA198"/>
    <mergeCell ref="BB197:BC198"/>
    <mergeCell ref="BD197:BE198"/>
    <mergeCell ref="BF197:BG198"/>
    <mergeCell ref="BH197:BI198"/>
    <mergeCell ref="AM201:AM202"/>
    <mergeCell ref="AN201:AO202"/>
    <mergeCell ref="AP201:AP202"/>
    <mergeCell ref="AQ201:AQ202"/>
    <mergeCell ref="BN197:BO198"/>
    <mergeCell ref="BP197:BQ198"/>
    <mergeCell ref="BR197:B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AL199:AL200"/>
    <mergeCell ref="AZ203:BA204"/>
    <mergeCell ref="BB203:BC204"/>
    <mergeCell ref="BD203:BE204"/>
    <mergeCell ref="BF203:BG204"/>
    <mergeCell ref="BJ199:BK200"/>
    <mergeCell ref="BL199:BM200"/>
    <mergeCell ref="BN199:BO200"/>
    <mergeCell ref="BP199:BQ200"/>
    <mergeCell ref="BR199:BS200"/>
    <mergeCell ref="BT199:BU200"/>
    <mergeCell ref="BV199:BW200"/>
    <mergeCell ref="BX199:BZ200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J201:AK202"/>
    <mergeCell ref="AL201:AL202"/>
    <mergeCell ref="AB205:AC206"/>
    <mergeCell ref="AD205:AD206"/>
    <mergeCell ref="AE205:AE206"/>
    <mergeCell ref="AF205:AG206"/>
    <mergeCell ref="BJ201:BK202"/>
    <mergeCell ref="BL201:BM202"/>
    <mergeCell ref="BN201:BO202"/>
    <mergeCell ref="BP201:BQ202"/>
    <mergeCell ref="BR201:BS202"/>
    <mergeCell ref="BT201:BU202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R203:AS204"/>
    <mergeCell ref="AT203:AU204"/>
    <mergeCell ref="AV203:AW204"/>
    <mergeCell ref="AX203:AY204"/>
    <mergeCell ref="AQ207:AQ208"/>
    <mergeCell ref="AR207:AS208"/>
    <mergeCell ref="AT207:AU208"/>
    <mergeCell ref="AV207:AW208"/>
    <mergeCell ref="BJ203:BK204"/>
    <mergeCell ref="BL203:BM204"/>
    <mergeCell ref="BN203:BO204"/>
    <mergeCell ref="BP203:BQ204"/>
    <mergeCell ref="BR203:BS204"/>
    <mergeCell ref="BT203:BU204"/>
    <mergeCell ref="BV203:BW204"/>
    <mergeCell ref="BX203:BZ204"/>
    <mergeCell ref="C204:E204"/>
    <mergeCell ref="AM203:AM204"/>
    <mergeCell ref="AN203:AO204"/>
    <mergeCell ref="AP203:AP204"/>
    <mergeCell ref="AQ203:AQ204"/>
    <mergeCell ref="AJ203:AK204"/>
    <mergeCell ref="AL203:AL204"/>
    <mergeCell ref="BJ205:BK206"/>
    <mergeCell ref="BL205:BM206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L210:M210"/>
    <mergeCell ref="N210:O210"/>
    <mergeCell ref="P210:Q210"/>
    <mergeCell ref="R210:S210"/>
    <mergeCell ref="T210:U210"/>
    <mergeCell ref="BN205:BO206"/>
    <mergeCell ref="BP205:BQ206"/>
    <mergeCell ref="BR205:BS206"/>
    <mergeCell ref="BT205:BU206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AF207:AG208"/>
    <mergeCell ref="AH207:AH208"/>
    <mergeCell ref="AI207:AI208"/>
    <mergeCell ref="AJ207:AK208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BX211:BZ211"/>
    <mergeCell ref="BX75:BZ76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J211:K211"/>
    <mergeCell ref="L211:M211"/>
    <mergeCell ref="N211:O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47:BZ48"/>
    <mergeCell ref="BX35:BZ36"/>
    <mergeCell ref="BX19:BZ20"/>
    <mergeCell ref="BX27:BZ28"/>
    <mergeCell ref="BX15:BZ16"/>
    <mergeCell ref="BX51:BZ52"/>
    <mergeCell ref="BX43:BZ44"/>
    <mergeCell ref="BX23:BZ24"/>
    <mergeCell ref="BX31:BZ3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15:BZ116"/>
    <mergeCell ref="BX111:BZ112"/>
    <mergeCell ref="BX107:BZ108"/>
    <mergeCell ref="BX91:BZ92"/>
    <mergeCell ref="BX95:BZ96"/>
    <mergeCell ref="BX79:BZ80"/>
    <mergeCell ref="X212:Y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09:BZ210"/>
    <mergeCell ref="AN205:AO206"/>
    <mergeCell ref="AP205:AP206"/>
    <mergeCell ref="AQ205:AQ206"/>
    <mergeCell ref="AR205:AS206"/>
    <mergeCell ref="AT205:AU206"/>
    <mergeCell ref="AV205:AW206"/>
    <mergeCell ref="AX205:AY206"/>
    <mergeCell ref="AZ205:BA206"/>
    <mergeCell ref="BB205:BC206"/>
    <mergeCell ref="BD205:BE206"/>
    <mergeCell ref="BF205:BG206"/>
    <mergeCell ref="BH205:BI206"/>
    <mergeCell ref="AN207:AO208"/>
    <mergeCell ref="AP207:AP20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w6xdTAV9KJG0EWowd40jrOuE9xBGy2ZpdvTWwViH3aDsDNYBYYaLGz0hazHW6y35xeiFRsftIVP2OpJEjBwU0Q==" saltValue="xd5T215ev40k4gEvi/uSjw==" spinCount="100000" sheet="1" selectLockedCells="1"/>
  <mergeCells count="4394">
    <mergeCell ref="C209:E210"/>
    <mergeCell ref="K5:AO5"/>
    <mergeCell ref="AX201:AY202"/>
    <mergeCell ref="BJ210:BK210"/>
    <mergeCell ref="BL210:BM210"/>
    <mergeCell ref="BN210:BO210"/>
    <mergeCell ref="BP210:BQ210"/>
    <mergeCell ref="BR210:BS210"/>
    <mergeCell ref="BT210:BU210"/>
    <mergeCell ref="BV210:BW210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AX207:AY208"/>
    <mergeCell ref="AZ207:BA208"/>
    <mergeCell ref="BB207:BC208"/>
    <mergeCell ref="BD207:BE208"/>
    <mergeCell ref="BF207:BG208"/>
    <mergeCell ref="BJ207:BK208"/>
    <mergeCell ref="BL207:BM208"/>
    <mergeCell ref="BN207:BO208"/>
    <mergeCell ref="BP207:BQ208"/>
    <mergeCell ref="BR207:BS208"/>
    <mergeCell ref="BT207:BU208"/>
    <mergeCell ref="BV207:BW208"/>
    <mergeCell ref="BR211:BS211"/>
    <mergeCell ref="BT211:BU211"/>
    <mergeCell ref="V210:W210"/>
    <mergeCell ref="AJ210:AK210"/>
    <mergeCell ref="AN210:AO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AR201:AS202"/>
    <mergeCell ref="AT201:AU202"/>
    <mergeCell ref="AV201:AW202"/>
    <mergeCell ref="AE203:AE204"/>
    <mergeCell ref="AF203:AG204"/>
    <mergeCell ref="AH203:AH204"/>
    <mergeCell ref="AI203:AI204"/>
    <mergeCell ref="BB201:BC202"/>
    <mergeCell ref="BD201:BE202"/>
    <mergeCell ref="BF201:BG202"/>
    <mergeCell ref="BH201:BI202"/>
    <mergeCell ref="BH203:BI204"/>
    <mergeCell ref="AH205:AH206"/>
    <mergeCell ref="AI205:AI206"/>
    <mergeCell ref="AL207:AL208"/>
    <mergeCell ref="AM207:AM208"/>
    <mergeCell ref="BH207:BI208"/>
    <mergeCell ref="AJ205:AK206"/>
    <mergeCell ref="AL205:AL206"/>
    <mergeCell ref="AM205:AM206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BH191:BI192"/>
    <mergeCell ref="AE187:AE188"/>
    <mergeCell ref="AF187:AG188"/>
    <mergeCell ref="AH187:AH188"/>
    <mergeCell ref="BV211:BW211"/>
    <mergeCell ref="AZ201:BA202"/>
    <mergeCell ref="AV199:AW200"/>
    <mergeCell ref="AX199:AY200"/>
    <mergeCell ref="AZ199:BA200"/>
    <mergeCell ref="BB199:BC200"/>
    <mergeCell ref="BD199:BE200"/>
    <mergeCell ref="BF199:BG200"/>
    <mergeCell ref="BH199:BI200"/>
    <mergeCell ref="AP199:AP200"/>
    <mergeCell ref="AQ199:AQ200"/>
    <mergeCell ref="AR199:AS200"/>
    <mergeCell ref="AT199:AU200"/>
    <mergeCell ref="AL187:AL188"/>
    <mergeCell ref="AM187:AM188"/>
    <mergeCell ref="AN187:AO188"/>
    <mergeCell ref="AP187:AP188"/>
    <mergeCell ref="AQ187:AQ188"/>
    <mergeCell ref="AR187:AS188"/>
    <mergeCell ref="AV177:AW178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AP179:AP180"/>
    <mergeCell ref="AQ179:AQ180"/>
    <mergeCell ref="AN183:AO184"/>
    <mergeCell ref="AP183:AP184"/>
    <mergeCell ref="AQ183:AQ184"/>
    <mergeCell ref="AR183:AS184"/>
    <mergeCell ref="AT183:AU184"/>
    <mergeCell ref="AV183:AW184"/>
    <mergeCell ref="AN181:AO182"/>
    <mergeCell ref="AP181:AP182"/>
    <mergeCell ref="AQ181:AQ182"/>
    <mergeCell ref="AR181:AS182"/>
    <mergeCell ref="AT181:AU182"/>
    <mergeCell ref="AV181:AW182"/>
    <mergeCell ref="AE183:AE184"/>
    <mergeCell ref="AF183:AG184"/>
    <mergeCell ref="AH183:AH184"/>
    <mergeCell ref="AI183:AI184"/>
    <mergeCell ref="AJ183:AK184"/>
    <mergeCell ref="AL183:AL184"/>
    <mergeCell ref="AM183:AM184"/>
    <mergeCell ref="AT177:AU178"/>
    <mergeCell ref="AL169:AL170"/>
    <mergeCell ref="AM169:AM170"/>
    <mergeCell ref="AN169:AO170"/>
    <mergeCell ref="AP169:AP170"/>
    <mergeCell ref="AJ173:AK174"/>
    <mergeCell ref="AL173:AL174"/>
    <mergeCell ref="AM173:AM174"/>
    <mergeCell ref="AN173:AO174"/>
    <mergeCell ref="AV175:AW176"/>
    <mergeCell ref="AX175:AY176"/>
    <mergeCell ref="AZ175:BA176"/>
    <mergeCell ref="BB175:BC176"/>
    <mergeCell ref="BD175:BE176"/>
    <mergeCell ref="BF175:BG176"/>
    <mergeCell ref="BH175:BI176"/>
    <mergeCell ref="AZ169:BA170"/>
    <mergeCell ref="BB169:BC170"/>
    <mergeCell ref="BD169:BE170"/>
    <mergeCell ref="BF169:BG170"/>
    <mergeCell ref="BH169:BI170"/>
    <mergeCell ref="AM171:AM172"/>
    <mergeCell ref="AN171:AO172"/>
    <mergeCell ref="AP171:AP172"/>
    <mergeCell ref="AQ171:AQ172"/>
    <mergeCell ref="AR171:AS172"/>
    <mergeCell ref="AT171:AU172"/>
    <mergeCell ref="AV171:AW172"/>
    <mergeCell ref="AX171:AY172"/>
    <mergeCell ref="AZ171:BA172"/>
    <mergeCell ref="BB171:BC172"/>
    <mergeCell ref="AM165:AM166"/>
    <mergeCell ref="AN165:AO166"/>
    <mergeCell ref="AP165:AP166"/>
    <mergeCell ref="AQ165:AQ166"/>
    <mergeCell ref="AR165:AS166"/>
    <mergeCell ref="AT165:AU166"/>
    <mergeCell ref="AV165:AW166"/>
    <mergeCell ref="AX165:AY166"/>
    <mergeCell ref="AZ165:BA166"/>
    <mergeCell ref="BB165:BC166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BL143:BM144"/>
    <mergeCell ref="BN143:BO144"/>
    <mergeCell ref="BP143:BQ144"/>
    <mergeCell ref="BR143:BS144"/>
    <mergeCell ref="BT143:BU144"/>
    <mergeCell ref="BV143:BW144"/>
    <mergeCell ref="BX143:BZ144"/>
    <mergeCell ref="AR145:AS146"/>
    <mergeCell ref="AT145:AU146"/>
    <mergeCell ref="AV145:AW146"/>
    <mergeCell ref="AX145:AY146"/>
    <mergeCell ref="AZ145:BA146"/>
    <mergeCell ref="BB145:BC146"/>
    <mergeCell ref="BD145:BE146"/>
    <mergeCell ref="AF151:AG152"/>
    <mergeCell ref="AH151:AH152"/>
    <mergeCell ref="AI151:AI152"/>
    <mergeCell ref="AJ151:AK152"/>
    <mergeCell ref="AL151:AL152"/>
    <mergeCell ref="AM151:AM152"/>
    <mergeCell ref="AN151:AO152"/>
    <mergeCell ref="AZ143:BA144"/>
    <mergeCell ref="BB143:BC144"/>
    <mergeCell ref="BD143:BE144"/>
    <mergeCell ref="BF143:BG144"/>
    <mergeCell ref="BH143:BI144"/>
    <mergeCell ref="BJ143:BK144"/>
    <mergeCell ref="BF145:BG146"/>
    <mergeCell ref="BH145:BI146"/>
    <mergeCell ref="BJ145:BK146"/>
    <mergeCell ref="BL145:BM146"/>
    <mergeCell ref="BN145:BO146"/>
    <mergeCell ref="BV119:BW120"/>
    <mergeCell ref="BX119:BZ120"/>
    <mergeCell ref="AX127:AY128"/>
    <mergeCell ref="AZ127:BA128"/>
    <mergeCell ref="BB127:BC128"/>
    <mergeCell ref="BD127:BE128"/>
    <mergeCell ref="BF127:BG128"/>
    <mergeCell ref="BH127:BI128"/>
    <mergeCell ref="BJ127:BK128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BN125:BO126"/>
    <mergeCell ref="BP125:BQ126"/>
    <mergeCell ref="BR125:BS126"/>
    <mergeCell ref="BT125:BU126"/>
    <mergeCell ref="BV125:BW126"/>
    <mergeCell ref="BJ95:BK96"/>
    <mergeCell ref="BL95:BM96"/>
    <mergeCell ref="BN95:BO96"/>
    <mergeCell ref="BP95:BQ96"/>
    <mergeCell ref="BR95:BS96"/>
    <mergeCell ref="BT95:BU96"/>
    <mergeCell ref="BP97:BQ98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R119:BS120"/>
    <mergeCell ref="BT119:BU120"/>
    <mergeCell ref="BR97:BS98"/>
    <mergeCell ref="BT97:BU98"/>
    <mergeCell ref="BP99:BQ100"/>
    <mergeCell ref="BR99:BS100"/>
    <mergeCell ref="BT99:BU100"/>
    <mergeCell ref="BP105:BQ106"/>
    <mergeCell ref="BR105:BS106"/>
    <mergeCell ref="BT105:BU106"/>
    <mergeCell ref="BB111:BC112"/>
    <mergeCell ref="BD111:BE112"/>
    <mergeCell ref="BF111:BG112"/>
    <mergeCell ref="BH111:BI112"/>
    <mergeCell ref="BJ111:BK112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103:AK104"/>
    <mergeCell ref="AL103:AL104"/>
    <mergeCell ref="AM103:AM104"/>
    <mergeCell ref="AN103:AO104"/>
    <mergeCell ref="AP103:AP104"/>
    <mergeCell ref="AQ103:AQ104"/>
    <mergeCell ref="AR103:AS104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J71:BK72"/>
    <mergeCell ref="BL71:BM72"/>
    <mergeCell ref="BN71:BO72"/>
    <mergeCell ref="BP71:BQ72"/>
    <mergeCell ref="AF79:AG80"/>
    <mergeCell ref="AH79:AH80"/>
    <mergeCell ref="AI79:AI80"/>
    <mergeCell ref="AJ79:AK80"/>
    <mergeCell ref="AL79:AL80"/>
    <mergeCell ref="AM79:AM80"/>
    <mergeCell ref="AN79:AO80"/>
    <mergeCell ref="BV95:BW96"/>
    <mergeCell ref="AL71:AL72"/>
    <mergeCell ref="AM71:AM72"/>
    <mergeCell ref="AN71:AO72"/>
    <mergeCell ref="AP71:AP72"/>
    <mergeCell ref="BR71:BS72"/>
    <mergeCell ref="BT71:BU72"/>
    <mergeCell ref="BV71:BW72"/>
    <mergeCell ref="BF73:BG74"/>
    <mergeCell ref="BH73:BI74"/>
    <mergeCell ref="BJ73:BK74"/>
    <mergeCell ref="BL73:BM74"/>
    <mergeCell ref="BN73:BO74"/>
    <mergeCell ref="BP73:BQ74"/>
    <mergeCell ref="BR73:BS74"/>
    <mergeCell ref="BT73:BU74"/>
    <mergeCell ref="AZ95:BA96"/>
    <mergeCell ref="BB95:BC96"/>
    <mergeCell ref="BD95:BE96"/>
    <mergeCell ref="BF95:BG96"/>
    <mergeCell ref="BH95:BI96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Q67:AQ68"/>
    <mergeCell ref="AR67:AS68"/>
    <mergeCell ref="AT67:AU68"/>
    <mergeCell ref="AV67:AW68"/>
    <mergeCell ref="AX67:AY68"/>
    <mergeCell ref="AQ71:AQ72"/>
    <mergeCell ref="AR71:AS72"/>
    <mergeCell ref="AT71:AU72"/>
    <mergeCell ref="AV71:AW72"/>
    <mergeCell ref="AX71:AY72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AV69:AW70"/>
    <mergeCell ref="AX69:AY70"/>
    <mergeCell ref="AF71:AG72"/>
    <mergeCell ref="BD61:BE62"/>
    <mergeCell ref="BF61:BG62"/>
    <mergeCell ref="BH61:BI62"/>
    <mergeCell ref="BJ61:BK62"/>
    <mergeCell ref="BL61:BM62"/>
    <mergeCell ref="BN61:BO62"/>
    <mergeCell ref="BP61:BQ62"/>
    <mergeCell ref="BR61:BS62"/>
    <mergeCell ref="BT61:BU62"/>
    <mergeCell ref="BV61:BW62"/>
    <mergeCell ref="AL65:AL66"/>
    <mergeCell ref="AM65:AM66"/>
    <mergeCell ref="AN65:AO66"/>
    <mergeCell ref="AP65:AP66"/>
    <mergeCell ref="AQ65:AQ66"/>
    <mergeCell ref="AR65:AS66"/>
    <mergeCell ref="AT65:AU66"/>
    <mergeCell ref="AV65:AW66"/>
    <mergeCell ref="AX65:AY66"/>
    <mergeCell ref="AN61:AO62"/>
    <mergeCell ref="AP61:AP62"/>
    <mergeCell ref="AQ61:AQ62"/>
    <mergeCell ref="AR61:AS62"/>
    <mergeCell ref="AT61:AU62"/>
    <mergeCell ref="AV61:AW62"/>
    <mergeCell ref="AX61:AY62"/>
    <mergeCell ref="AZ61:BA62"/>
    <mergeCell ref="BB61:BC62"/>
    <mergeCell ref="BF63:BG64"/>
    <mergeCell ref="BH63:BI64"/>
    <mergeCell ref="BJ63:BK64"/>
    <mergeCell ref="BL63:BM64"/>
    <mergeCell ref="BV35:BW36"/>
    <mergeCell ref="AQ39:AQ40"/>
    <mergeCell ref="AR39:AS40"/>
    <mergeCell ref="AT39:AU40"/>
    <mergeCell ref="AV39:AW40"/>
    <mergeCell ref="AX39:AY40"/>
    <mergeCell ref="AZ39:BA40"/>
    <mergeCell ref="AM41:AM42"/>
    <mergeCell ref="AN41:AO42"/>
    <mergeCell ref="AP41:AP42"/>
    <mergeCell ref="AQ41:AQ42"/>
    <mergeCell ref="AR41:AS42"/>
    <mergeCell ref="AT41:AU42"/>
    <mergeCell ref="AV41:AW42"/>
    <mergeCell ref="AZ35:BA36"/>
    <mergeCell ref="BF37:BG38"/>
    <mergeCell ref="BH37:BI38"/>
    <mergeCell ref="BJ37:BK38"/>
    <mergeCell ref="BL37:BM38"/>
    <mergeCell ref="BN37:BO38"/>
    <mergeCell ref="BP37:BQ38"/>
    <mergeCell ref="BR37:BS38"/>
    <mergeCell ref="BT37:BU38"/>
    <mergeCell ref="BV37:BW38"/>
    <mergeCell ref="BB39:BC40"/>
    <mergeCell ref="BD39:BE40"/>
    <mergeCell ref="BF39:BG40"/>
    <mergeCell ref="BN9:BO10"/>
    <mergeCell ref="BP9:BQ10"/>
    <mergeCell ref="BR9:BS10"/>
    <mergeCell ref="BT9:BU10"/>
    <mergeCell ref="BV9:BW10"/>
    <mergeCell ref="BL11:BM12"/>
    <mergeCell ref="BN11:BO12"/>
    <mergeCell ref="BP11:BQ12"/>
    <mergeCell ref="BR11:BS12"/>
    <mergeCell ref="BT11:BU12"/>
    <mergeCell ref="BV11:BW12"/>
    <mergeCell ref="BX11:BZ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BL31:BM32"/>
    <mergeCell ref="BN31:BO32"/>
    <mergeCell ref="BP31:BQ32"/>
    <mergeCell ref="BR31:BS32"/>
    <mergeCell ref="BT31:BU32"/>
    <mergeCell ref="BL13:BM14"/>
    <mergeCell ref="BD11:BE12"/>
    <mergeCell ref="BF11:BG12"/>
    <mergeCell ref="BH11:BI12"/>
    <mergeCell ref="BJ11:BK12"/>
    <mergeCell ref="AI13:AI14"/>
    <mergeCell ref="AJ13:AK14"/>
    <mergeCell ref="AL13:AL14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AT11:AU12"/>
    <mergeCell ref="BD13:BE14"/>
    <mergeCell ref="BF13:BG14"/>
    <mergeCell ref="BH13:BI14"/>
    <mergeCell ref="BJ13:BK14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BH19:BI20"/>
    <mergeCell ref="BJ19:BK20"/>
    <mergeCell ref="AP15:AP16"/>
    <mergeCell ref="AQ15:AQ16"/>
    <mergeCell ref="AR15:AS16"/>
    <mergeCell ref="AT15:AU16"/>
    <mergeCell ref="AE43:AE44"/>
    <mergeCell ref="AF43:AG44"/>
    <mergeCell ref="AH43:AH44"/>
    <mergeCell ref="AI43:AI44"/>
    <mergeCell ref="AJ43:AK44"/>
    <mergeCell ref="AL43:AL44"/>
    <mergeCell ref="AM43:AM44"/>
    <mergeCell ref="AN43:AO44"/>
    <mergeCell ref="BF29:BG30"/>
    <mergeCell ref="BJ23:BK24"/>
    <mergeCell ref="BL23:BM24"/>
    <mergeCell ref="BN23:BO24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AF39:AG40"/>
    <mergeCell ref="BF35:BG36"/>
    <mergeCell ref="BH35:BI36"/>
    <mergeCell ref="BJ35:BK36"/>
    <mergeCell ref="BL35:BM36"/>
    <mergeCell ref="AH39:AH40"/>
    <mergeCell ref="AI39:AI40"/>
    <mergeCell ref="AJ39:AK40"/>
    <mergeCell ref="AL39:AL40"/>
    <mergeCell ref="AM39:AM40"/>
    <mergeCell ref="AN39:AO40"/>
    <mergeCell ref="AP39:AP40"/>
    <mergeCell ref="AI145:AI146"/>
    <mergeCell ref="AJ145:AK146"/>
    <mergeCell ref="AL145:AL146"/>
    <mergeCell ref="AM145:AM146"/>
    <mergeCell ref="AN145:AO146"/>
    <mergeCell ref="AP145:AP146"/>
    <mergeCell ref="AQ145:AQ146"/>
    <mergeCell ref="AI121:AI122"/>
    <mergeCell ref="AJ121:AK122"/>
    <mergeCell ref="AL121:AL122"/>
    <mergeCell ref="AM121:AM122"/>
    <mergeCell ref="AN121:AO122"/>
    <mergeCell ref="AP121:AP122"/>
    <mergeCell ref="AQ121:AQ122"/>
    <mergeCell ref="AI97:AI98"/>
    <mergeCell ref="AJ97:AK98"/>
    <mergeCell ref="AL97:AL98"/>
    <mergeCell ref="AM97:AM98"/>
    <mergeCell ref="AN97:AO98"/>
    <mergeCell ref="AP97:AP98"/>
    <mergeCell ref="AQ97:AQ98"/>
    <mergeCell ref="AN49:AO50"/>
    <mergeCell ref="AP49:AP50"/>
    <mergeCell ref="AQ49:AQ50"/>
    <mergeCell ref="AL53:AL54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C12:E12"/>
    <mergeCell ref="BD9:BE10"/>
    <mergeCell ref="BF9:BG10"/>
    <mergeCell ref="BH9:BI10"/>
    <mergeCell ref="BJ9:BK10"/>
    <mergeCell ref="BL9:BM10"/>
    <mergeCell ref="C9:E9"/>
    <mergeCell ref="J9:K10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C10:E10"/>
    <mergeCell ref="AD11:AD12"/>
    <mergeCell ref="AE11:AE12"/>
    <mergeCell ref="AF11:AG12"/>
    <mergeCell ref="AH11:AH12"/>
    <mergeCell ref="AV11:AW12"/>
    <mergeCell ref="AX11:AY12"/>
    <mergeCell ref="AZ11:BA12"/>
    <mergeCell ref="BB11:BC12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AI15:AI16"/>
    <mergeCell ref="AJ15:AK16"/>
    <mergeCell ref="AL15:AL16"/>
    <mergeCell ref="AM15:AM16"/>
    <mergeCell ref="AN15:AO16"/>
    <mergeCell ref="AM13:AM14"/>
    <mergeCell ref="AN13:AO14"/>
    <mergeCell ref="AP13:AP14"/>
    <mergeCell ref="AQ13:AQ14"/>
    <mergeCell ref="AR13:AS14"/>
    <mergeCell ref="AT13:AU14"/>
    <mergeCell ref="AV13:AW14"/>
    <mergeCell ref="AX13:AY14"/>
    <mergeCell ref="AZ13:BA14"/>
    <mergeCell ref="BB13:BC14"/>
    <mergeCell ref="AA13:AA14"/>
    <mergeCell ref="AB13:AC14"/>
    <mergeCell ref="AD13:AD14"/>
    <mergeCell ref="AE13:AE14"/>
    <mergeCell ref="AF13:AG14"/>
    <mergeCell ref="AH13:AH14"/>
    <mergeCell ref="AM17:AM18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D15:AD16"/>
    <mergeCell ref="AE15:AE16"/>
    <mergeCell ref="AF15:AG16"/>
    <mergeCell ref="AH15:AH16"/>
    <mergeCell ref="BN13:BO14"/>
    <mergeCell ref="BP13:BQ14"/>
    <mergeCell ref="BR13:BS14"/>
    <mergeCell ref="BT13:BU14"/>
    <mergeCell ref="BV13:BW14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C16:E16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AI17:AI18"/>
    <mergeCell ref="AJ17:AK18"/>
    <mergeCell ref="AL17:AL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J17:BK18"/>
    <mergeCell ref="BD17:BE18"/>
    <mergeCell ref="BF17:BG18"/>
    <mergeCell ref="BH17:BI18"/>
    <mergeCell ref="BT17:BU18"/>
    <mergeCell ref="BV17:BW18"/>
    <mergeCell ref="BR15:BS16"/>
    <mergeCell ref="BT15:BU16"/>
    <mergeCell ref="BV15:BW16"/>
    <mergeCell ref="C18:E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BT19:BU20"/>
    <mergeCell ref="BV19:BW20"/>
    <mergeCell ref="C20:E20"/>
    <mergeCell ref="BL17:BM18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AM21:AM22"/>
    <mergeCell ref="AN21:AO22"/>
    <mergeCell ref="BR17:BS18"/>
    <mergeCell ref="BN17:BO18"/>
    <mergeCell ref="BP17:BQ18"/>
    <mergeCell ref="BL19:BM20"/>
    <mergeCell ref="BN19:BO20"/>
    <mergeCell ref="BP19:BQ20"/>
    <mergeCell ref="BR19:BS20"/>
    <mergeCell ref="AM19:AM20"/>
    <mergeCell ref="AN19:AO20"/>
    <mergeCell ref="AP19:AP20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AB23:AC24"/>
    <mergeCell ref="AD23:AD24"/>
    <mergeCell ref="AR23:AS24"/>
    <mergeCell ref="AT23:AU24"/>
    <mergeCell ref="AV23:AW24"/>
    <mergeCell ref="AX23:AY24"/>
    <mergeCell ref="AP21:AP22"/>
    <mergeCell ref="AQ21:AQ22"/>
    <mergeCell ref="AR21:AS22"/>
    <mergeCell ref="AT21:AU22"/>
    <mergeCell ref="AV21:AW22"/>
    <mergeCell ref="AX21:AY22"/>
    <mergeCell ref="AZ21:BA22"/>
    <mergeCell ref="BB21:BC22"/>
    <mergeCell ref="BD21:BE22"/>
    <mergeCell ref="V23:W24"/>
    <mergeCell ref="X23:Y24"/>
    <mergeCell ref="AP23:AP24"/>
    <mergeCell ref="AQ23:AQ24"/>
    <mergeCell ref="AJ25:AK26"/>
    <mergeCell ref="AL25:AL26"/>
    <mergeCell ref="AM25:AM26"/>
    <mergeCell ref="AN25:AO26"/>
    <mergeCell ref="AP25:AP26"/>
    <mergeCell ref="AQ25:AQ26"/>
    <mergeCell ref="AF23:AG24"/>
    <mergeCell ref="AH23:AH24"/>
    <mergeCell ref="AI23:AI24"/>
    <mergeCell ref="AJ23:AK24"/>
    <mergeCell ref="AL23:AL24"/>
    <mergeCell ref="AM23:AM24"/>
    <mergeCell ref="AN23:AO24"/>
    <mergeCell ref="C24:E24"/>
    <mergeCell ref="BN21:BO22"/>
    <mergeCell ref="AR25:AS26"/>
    <mergeCell ref="AT25:AU26"/>
    <mergeCell ref="AV25:AW26"/>
    <mergeCell ref="Z23:Z24"/>
    <mergeCell ref="AA23:AA24"/>
    <mergeCell ref="AE23:AE24"/>
    <mergeCell ref="BF21:BG22"/>
    <mergeCell ref="BH21:BI22"/>
    <mergeCell ref="BJ21:BK22"/>
    <mergeCell ref="BL21:BM22"/>
    <mergeCell ref="C21:E21"/>
    <mergeCell ref="J21:K22"/>
    <mergeCell ref="L21:M22"/>
    <mergeCell ref="N21:O22"/>
    <mergeCell ref="P21:Q22"/>
    <mergeCell ref="BN27:BO28"/>
    <mergeCell ref="BP27:BQ28"/>
    <mergeCell ref="BR27:BS28"/>
    <mergeCell ref="BT27:BU28"/>
    <mergeCell ref="BV27:BW28"/>
    <mergeCell ref="BP25:BQ26"/>
    <mergeCell ref="BR25:BS26"/>
    <mergeCell ref="BT25:BU26"/>
    <mergeCell ref="BV25:BW26"/>
    <mergeCell ref="BB27:BC28"/>
    <mergeCell ref="BD27:BE28"/>
    <mergeCell ref="BF27:BG28"/>
    <mergeCell ref="BH27:BI28"/>
    <mergeCell ref="BJ27:BK28"/>
    <mergeCell ref="BL27:BM28"/>
    <mergeCell ref="AZ23:BA24"/>
    <mergeCell ref="BB23:BC24"/>
    <mergeCell ref="BD23:BE24"/>
    <mergeCell ref="BH23:BI24"/>
    <mergeCell ref="BF23:BG24"/>
    <mergeCell ref="AZ27:BA28"/>
    <mergeCell ref="BP23:BQ24"/>
    <mergeCell ref="BR23:BS24"/>
    <mergeCell ref="BT23:BU24"/>
    <mergeCell ref="BV23:BW24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C25:E25"/>
    <mergeCell ref="J25:K26"/>
    <mergeCell ref="C28:E28"/>
    <mergeCell ref="AE27:AE28"/>
    <mergeCell ref="AF27:AG28"/>
    <mergeCell ref="AH27:AH28"/>
    <mergeCell ref="AI27:AI28"/>
    <mergeCell ref="L25:M26"/>
    <mergeCell ref="AI29:AI30"/>
    <mergeCell ref="AJ29:AK30"/>
    <mergeCell ref="AL29:AL30"/>
    <mergeCell ref="AM29:AM30"/>
    <mergeCell ref="AN29:AO30"/>
    <mergeCell ref="AQ27:AQ28"/>
    <mergeCell ref="AR27:AS28"/>
    <mergeCell ref="AT27:AU28"/>
    <mergeCell ref="AV27:AW28"/>
    <mergeCell ref="AX27:AY28"/>
    <mergeCell ref="AJ27:AK28"/>
    <mergeCell ref="AL27:AL28"/>
    <mergeCell ref="AM27:AM28"/>
    <mergeCell ref="AN27:AO28"/>
    <mergeCell ref="AP27:AP28"/>
    <mergeCell ref="AE25:AE26"/>
    <mergeCell ref="AF25:AG26"/>
    <mergeCell ref="AH25:AH26"/>
    <mergeCell ref="AI25:AI26"/>
    <mergeCell ref="BV29:BW30"/>
    <mergeCell ref="BV31:BW32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AE29:AE30"/>
    <mergeCell ref="AF29:AG30"/>
    <mergeCell ref="AH29:AH30"/>
    <mergeCell ref="AE31:AE32"/>
    <mergeCell ref="AF31:AG32"/>
    <mergeCell ref="AH31:AH32"/>
    <mergeCell ref="AI31:AI32"/>
    <mergeCell ref="AJ31:AK32"/>
    <mergeCell ref="X31:Y32"/>
    <mergeCell ref="C32:E32"/>
    <mergeCell ref="AP29:AP30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H29:BI30"/>
    <mergeCell ref="BJ29:BK30"/>
    <mergeCell ref="BL29:BM30"/>
    <mergeCell ref="BN29:BO30"/>
    <mergeCell ref="BP29:BQ30"/>
    <mergeCell ref="BR29:BS30"/>
    <mergeCell ref="BT29:BU30"/>
    <mergeCell ref="Z31:Z32"/>
    <mergeCell ref="AA31:AA32"/>
    <mergeCell ref="AB31:AC32"/>
    <mergeCell ref="AD31:AD32"/>
    <mergeCell ref="Z29:Z30"/>
    <mergeCell ref="AA29:AA30"/>
    <mergeCell ref="AB29:AC30"/>
    <mergeCell ref="AD29:AD30"/>
    <mergeCell ref="BV33:BW34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F33:BG34"/>
    <mergeCell ref="BH33:BI34"/>
    <mergeCell ref="BJ33:BK34"/>
    <mergeCell ref="BL33:BM34"/>
    <mergeCell ref="BN33:BO34"/>
    <mergeCell ref="AI35:AI36"/>
    <mergeCell ref="AJ35:AK36"/>
    <mergeCell ref="AL35:AL36"/>
    <mergeCell ref="AM35:AM36"/>
    <mergeCell ref="AN35:AO36"/>
    <mergeCell ref="AP35:AP36"/>
    <mergeCell ref="BN35:BO36"/>
    <mergeCell ref="BP35:BQ36"/>
    <mergeCell ref="BR35:BS36"/>
    <mergeCell ref="BT35:BU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P33:BQ34"/>
    <mergeCell ref="BR33:BS34"/>
    <mergeCell ref="BT33:BU34"/>
    <mergeCell ref="AQ35:AQ36"/>
    <mergeCell ref="AR35:AS36"/>
    <mergeCell ref="AT35:AU36"/>
    <mergeCell ref="AV35:AW36"/>
    <mergeCell ref="AX35:AY36"/>
    <mergeCell ref="BB35:BC36"/>
    <mergeCell ref="AL37:AL38"/>
    <mergeCell ref="AM37:AM38"/>
    <mergeCell ref="AN37:AO38"/>
    <mergeCell ref="AP37:AP38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D35:BE36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I37:AI38"/>
    <mergeCell ref="AJ37:AK38"/>
    <mergeCell ref="BH39:BI40"/>
    <mergeCell ref="BJ39:BK40"/>
    <mergeCell ref="BL39:BM40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L41:AL42"/>
    <mergeCell ref="AX41:AY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BV45:BW46"/>
    <mergeCell ref="AR45:AS46"/>
    <mergeCell ref="AT45:AU46"/>
    <mergeCell ref="AV45:AW46"/>
    <mergeCell ref="AZ41:BA42"/>
    <mergeCell ref="BB41:BC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T41:BU42"/>
    <mergeCell ref="BV41:BW42"/>
    <mergeCell ref="AT43:AU44"/>
    <mergeCell ref="AV43:AW44"/>
    <mergeCell ref="BV43:BW44"/>
    <mergeCell ref="BP43:BQ44"/>
    <mergeCell ref="BR43:BS44"/>
    <mergeCell ref="BT43:BU44"/>
    <mergeCell ref="BB43:BC44"/>
    <mergeCell ref="BD43:BE44"/>
    <mergeCell ref="BF43:BG44"/>
    <mergeCell ref="BH43:BI44"/>
    <mergeCell ref="BJ43:BK44"/>
    <mergeCell ref="BL43:BM44"/>
    <mergeCell ref="BN43:BO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N47:AO48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X43:AY44"/>
    <mergeCell ref="AP43:AP44"/>
    <mergeCell ref="AQ43:AQ44"/>
    <mergeCell ref="AZ47:BA48"/>
    <mergeCell ref="BB47:BC48"/>
    <mergeCell ref="AX45:AY46"/>
    <mergeCell ref="AZ45:BA46"/>
    <mergeCell ref="AZ43:BA44"/>
    <mergeCell ref="BB45:BC46"/>
    <mergeCell ref="BD45:BE46"/>
    <mergeCell ref="BF45:BG46"/>
    <mergeCell ref="BH45:BI46"/>
    <mergeCell ref="BN45:BO46"/>
    <mergeCell ref="BJ45:BK46"/>
    <mergeCell ref="BL45:BM46"/>
    <mergeCell ref="AR43:AS44"/>
    <mergeCell ref="BP45:BQ46"/>
    <mergeCell ref="AP45:AP46"/>
    <mergeCell ref="AQ45:AQ46"/>
    <mergeCell ref="BR45:BS46"/>
    <mergeCell ref="BT45:BU46"/>
    <mergeCell ref="AI49:AI50"/>
    <mergeCell ref="AJ49:AK50"/>
    <mergeCell ref="AL49:AL50"/>
    <mergeCell ref="AM49:AM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AP47:AP48"/>
    <mergeCell ref="AQ47:AQ48"/>
    <mergeCell ref="AR47:AS48"/>
    <mergeCell ref="AT47:AU48"/>
    <mergeCell ref="AV47:AW48"/>
    <mergeCell ref="AX47:AY48"/>
    <mergeCell ref="AI45:AI46"/>
    <mergeCell ref="AJ45:AK46"/>
    <mergeCell ref="AL45:AL46"/>
    <mergeCell ref="AM45:AM46"/>
    <mergeCell ref="AN45:AO46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C50:E50"/>
    <mergeCell ref="BV49:BW50"/>
    <mergeCell ref="BD47:BE48"/>
    <mergeCell ref="BF47:BG48"/>
    <mergeCell ref="BH47:BI48"/>
    <mergeCell ref="BJ47:BK48"/>
    <mergeCell ref="BL47:BM48"/>
    <mergeCell ref="BN47:BO48"/>
    <mergeCell ref="BP47:BQ48"/>
    <mergeCell ref="BR47:BS48"/>
    <mergeCell ref="BT47:BU48"/>
    <mergeCell ref="BV47:BW48"/>
    <mergeCell ref="BR51:BS52"/>
    <mergeCell ref="BT51:BU52"/>
    <mergeCell ref="BV51:BW52"/>
    <mergeCell ref="BP53:BQ54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AI53:AI54"/>
    <mergeCell ref="AJ53:AK54"/>
    <mergeCell ref="AE51:AE52"/>
    <mergeCell ref="AF51:AG52"/>
    <mergeCell ref="BR53:BS54"/>
    <mergeCell ref="BT53:BU54"/>
    <mergeCell ref="BV53:BW54"/>
    <mergeCell ref="C54:E54"/>
    <mergeCell ref="AI51:AI52"/>
    <mergeCell ref="AJ51:AK52"/>
    <mergeCell ref="AL51:AL52"/>
    <mergeCell ref="AM51:AM52"/>
    <mergeCell ref="AN51:AO52"/>
    <mergeCell ref="AP51:AP52"/>
    <mergeCell ref="AP53:AP54"/>
    <mergeCell ref="AQ53:AQ54"/>
    <mergeCell ref="AR53:AS54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AD51:AD52"/>
    <mergeCell ref="AH51:AH52"/>
    <mergeCell ref="BB55:BC56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C56:E56"/>
    <mergeCell ref="BJ55:BK56"/>
    <mergeCell ref="BL55:BM56"/>
    <mergeCell ref="BN55:BO56"/>
    <mergeCell ref="AQ51:AQ52"/>
    <mergeCell ref="AR51:AS52"/>
    <mergeCell ref="AT51:AU52"/>
    <mergeCell ref="AV51:AW52"/>
    <mergeCell ref="AX51:AY52"/>
    <mergeCell ref="BD53:BE54"/>
    <mergeCell ref="BF53:BG54"/>
    <mergeCell ref="BH53:BI54"/>
    <mergeCell ref="BJ53:BK54"/>
    <mergeCell ref="BL53:BM54"/>
    <mergeCell ref="BN53:BO54"/>
    <mergeCell ref="AF55:AG56"/>
    <mergeCell ref="AH55:AH56"/>
    <mergeCell ref="AI55:AI56"/>
    <mergeCell ref="AJ55:AK56"/>
    <mergeCell ref="AL55:AL56"/>
    <mergeCell ref="AM55:AM56"/>
    <mergeCell ref="AT53:AU54"/>
    <mergeCell ref="AV53:AW54"/>
    <mergeCell ref="AX53:AY54"/>
    <mergeCell ref="AZ53:BA54"/>
    <mergeCell ref="BB53:BC54"/>
    <mergeCell ref="AM53:AM54"/>
    <mergeCell ref="AN53:AO54"/>
    <mergeCell ref="AR55:AS56"/>
    <mergeCell ref="AT55:AU56"/>
    <mergeCell ref="AV55:AW56"/>
    <mergeCell ref="AX55:AY56"/>
    <mergeCell ref="AZ55:BA56"/>
    <mergeCell ref="BP55:BQ56"/>
    <mergeCell ref="BR55:BS56"/>
    <mergeCell ref="BT55:BU56"/>
    <mergeCell ref="BV55:BW56"/>
    <mergeCell ref="BX55:BZ56"/>
    <mergeCell ref="AL57:AL58"/>
    <mergeCell ref="AM57:AM58"/>
    <mergeCell ref="AN57:AO58"/>
    <mergeCell ref="AP57:AP58"/>
    <mergeCell ref="AQ57:AQ58"/>
    <mergeCell ref="AR57:AS58"/>
    <mergeCell ref="AT57:AU58"/>
    <mergeCell ref="AV57:AW58"/>
    <mergeCell ref="AX57:AY58"/>
    <mergeCell ref="AZ57:BA58"/>
    <mergeCell ref="BB57:BC58"/>
    <mergeCell ref="BD57:BE58"/>
    <mergeCell ref="BF57:BG58"/>
    <mergeCell ref="BH57:BI58"/>
    <mergeCell ref="BJ57:BK58"/>
    <mergeCell ref="BL57:BM58"/>
    <mergeCell ref="BN57:BO58"/>
    <mergeCell ref="BP57:BQ58"/>
    <mergeCell ref="BR57:BS58"/>
    <mergeCell ref="BT57:BU58"/>
    <mergeCell ref="BV57:BW58"/>
    <mergeCell ref="AN55:AO56"/>
    <mergeCell ref="AP55:AP56"/>
    <mergeCell ref="AQ55:AQ56"/>
    <mergeCell ref="BD55:BE56"/>
    <mergeCell ref="BF55:BG56"/>
    <mergeCell ref="BH55:BI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I57:AI58"/>
    <mergeCell ref="AJ57:AK58"/>
    <mergeCell ref="AN59:AO60"/>
    <mergeCell ref="AP59:AP60"/>
    <mergeCell ref="AQ59:AQ60"/>
    <mergeCell ref="AR59:AS60"/>
    <mergeCell ref="AT59:AU60"/>
    <mergeCell ref="AV59:AW60"/>
    <mergeCell ref="AX59:AY60"/>
    <mergeCell ref="AZ59:BA60"/>
    <mergeCell ref="BB59:BC60"/>
    <mergeCell ref="BD59:BE60"/>
    <mergeCell ref="BF59:BG60"/>
    <mergeCell ref="BH59:BI60"/>
    <mergeCell ref="BJ59:BK60"/>
    <mergeCell ref="BL59:BM60"/>
    <mergeCell ref="BN59:BO60"/>
    <mergeCell ref="BP59:BQ60"/>
    <mergeCell ref="BR59:BS60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L61:AL62"/>
    <mergeCell ref="AM61:AM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H65:AH66"/>
    <mergeCell ref="AI65:AI66"/>
    <mergeCell ref="AJ65:AK66"/>
    <mergeCell ref="AZ65:BA66"/>
    <mergeCell ref="BB65:BC66"/>
    <mergeCell ref="BD65:BE66"/>
    <mergeCell ref="BF65:BG66"/>
    <mergeCell ref="BH65:BI66"/>
    <mergeCell ref="BJ65:BK66"/>
    <mergeCell ref="BL65:BM66"/>
    <mergeCell ref="AE63:AE64"/>
    <mergeCell ref="AF63:AG64"/>
    <mergeCell ref="AH63:AH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V63:AW64"/>
    <mergeCell ref="AX63:AY64"/>
    <mergeCell ref="AZ63:BA64"/>
    <mergeCell ref="BB63:BC64"/>
    <mergeCell ref="BD63:BE64"/>
    <mergeCell ref="AE67:AE68"/>
    <mergeCell ref="AZ67:BA68"/>
    <mergeCell ref="BB67:BC68"/>
    <mergeCell ref="BD67:BE68"/>
    <mergeCell ref="BF67:BG68"/>
    <mergeCell ref="BH67:BI68"/>
    <mergeCell ref="BJ67:BK68"/>
    <mergeCell ref="BL67:BM68"/>
    <mergeCell ref="BN67:BO68"/>
    <mergeCell ref="BP67:BQ68"/>
    <mergeCell ref="BN63:BO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AZ69:BA70"/>
    <mergeCell ref="BB69:BC70"/>
    <mergeCell ref="BN65:BO66"/>
    <mergeCell ref="BP65:BQ66"/>
    <mergeCell ref="BR65:BS66"/>
    <mergeCell ref="BT65:BU66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C72:E72"/>
    <mergeCell ref="AB73:AC74"/>
    <mergeCell ref="AD73:AD74"/>
    <mergeCell ref="AE73:AE74"/>
    <mergeCell ref="AF73:AG74"/>
    <mergeCell ref="AH73:AH74"/>
    <mergeCell ref="AH71:AH72"/>
    <mergeCell ref="AJ75:AK76"/>
    <mergeCell ref="AL75:AL76"/>
    <mergeCell ref="AM75:AM76"/>
    <mergeCell ref="AN75:AO76"/>
    <mergeCell ref="AP75:AP76"/>
    <mergeCell ref="AQ75:AQ76"/>
    <mergeCell ref="AR75:AS76"/>
    <mergeCell ref="AT75:AU76"/>
    <mergeCell ref="AV75:AW76"/>
    <mergeCell ref="AX75:AY76"/>
    <mergeCell ref="AZ75:BA76"/>
    <mergeCell ref="AI73:AI74"/>
    <mergeCell ref="AJ73:AK74"/>
    <mergeCell ref="AZ73:BA74"/>
    <mergeCell ref="AF75:AG76"/>
    <mergeCell ref="AH75:AH76"/>
    <mergeCell ref="AI75:AI76"/>
    <mergeCell ref="BD69:BE70"/>
    <mergeCell ref="BF69:BG70"/>
    <mergeCell ref="BH69:BI70"/>
    <mergeCell ref="BH71:BI72"/>
    <mergeCell ref="AI71:AI72"/>
    <mergeCell ref="AJ71:AK72"/>
    <mergeCell ref="AZ71:BA72"/>
    <mergeCell ref="BB71:BC72"/>
    <mergeCell ref="BD71:BE72"/>
    <mergeCell ref="BF71:BG72"/>
    <mergeCell ref="AL73:AL7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BB73:BC74"/>
    <mergeCell ref="BD73:BE74"/>
    <mergeCell ref="AI69:AI70"/>
    <mergeCell ref="AI77:AI78"/>
    <mergeCell ref="AJ77:AK78"/>
    <mergeCell ref="AL77:AL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F77:BG78"/>
    <mergeCell ref="BH77:BI78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BJ77:BK78"/>
    <mergeCell ref="BL77:BM78"/>
    <mergeCell ref="BN77:BO78"/>
    <mergeCell ref="BP77:BQ78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7:BS78"/>
    <mergeCell ref="BT77:BU78"/>
    <mergeCell ref="BR75:BS76"/>
    <mergeCell ref="BT75:BU76"/>
    <mergeCell ref="BV77:BW78"/>
    <mergeCell ref="BV75:BW76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AM77:AM78"/>
    <mergeCell ref="AN77:AO78"/>
    <mergeCell ref="BV79:BW80"/>
    <mergeCell ref="BD77:BE78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L81:AL82"/>
    <mergeCell ref="AM81:AM82"/>
    <mergeCell ref="BR81:BS82"/>
    <mergeCell ref="BT81:BU82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C80:E80"/>
    <mergeCell ref="C81:E81"/>
    <mergeCell ref="J81:K82"/>
    <mergeCell ref="L81:M82"/>
    <mergeCell ref="AH83:AH84"/>
    <mergeCell ref="AI83:AI84"/>
    <mergeCell ref="AJ83:AK84"/>
    <mergeCell ref="AL83:AL84"/>
    <mergeCell ref="AM83:AM84"/>
    <mergeCell ref="AN83:AO84"/>
    <mergeCell ref="AP83:AP84"/>
    <mergeCell ref="AQ83:AQ84"/>
    <mergeCell ref="AR83:AS84"/>
    <mergeCell ref="AT83:AU84"/>
    <mergeCell ref="AP81:AP82"/>
    <mergeCell ref="AQ81:AQ82"/>
    <mergeCell ref="BL83:BM84"/>
    <mergeCell ref="BN83:BO84"/>
    <mergeCell ref="BP83:BQ84"/>
    <mergeCell ref="BJ81:BK82"/>
    <mergeCell ref="BL81:BM82"/>
    <mergeCell ref="BN81:BO82"/>
    <mergeCell ref="BP81:BQ82"/>
    <mergeCell ref="AN81:AO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V83:BW84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L85:AL86"/>
    <mergeCell ref="AM85:AM86"/>
    <mergeCell ref="AN85:AO86"/>
    <mergeCell ref="AP85:AP86"/>
    <mergeCell ref="AQ85:AQ86"/>
    <mergeCell ref="AR85:AS86"/>
    <mergeCell ref="AT85:AU86"/>
    <mergeCell ref="AV85:AW86"/>
    <mergeCell ref="AX85:AY86"/>
    <mergeCell ref="AZ85:BA86"/>
    <mergeCell ref="BB85:BC86"/>
    <mergeCell ref="AE83:AE84"/>
    <mergeCell ref="AF83:AG84"/>
    <mergeCell ref="BD85:BE86"/>
    <mergeCell ref="BF85:BG86"/>
    <mergeCell ref="BH85:BI86"/>
    <mergeCell ref="BJ85:BK86"/>
    <mergeCell ref="AV83:AW84"/>
    <mergeCell ref="AX83:AY84"/>
    <mergeCell ref="AZ83:BA84"/>
    <mergeCell ref="BB83:BC84"/>
    <mergeCell ref="BD83:BE84"/>
    <mergeCell ref="BF83:BG84"/>
    <mergeCell ref="BH83:BI84"/>
    <mergeCell ref="BJ83:BK84"/>
    <mergeCell ref="BL85:BM86"/>
    <mergeCell ref="BN85:BO86"/>
    <mergeCell ref="BP85:BQ86"/>
    <mergeCell ref="BR85:BS86"/>
    <mergeCell ref="BT85:BU86"/>
    <mergeCell ref="BR83:BS84"/>
    <mergeCell ref="BT83:BU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AI85:AI86"/>
    <mergeCell ref="AJ85:AK86"/>
    <mergeCell ref="AN87:AO88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BR87:BS88"/>
    <mergeCell ref="BT87:BU88"/>
    <mergeCell ref="BV87:BW88"/>
    <mergeCell ref="BX87:BZ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AI89:AI90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J89:BK90"/>
    <mergeCell ref="BL89:BM90"/>
    <mergeCell ref="BN89:BO90"/>
    <mergeCell ref="BP89:BQ90"/>
    <mergeCell ref="BR89:BS90"/>
    <mergeCell ref="BT89:BU90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B91:BC92"/>
    <mergeCell ref="BD91:BE92"/>
    <mergeCell ref="BF91:BG92"/>
    <mergeCell ref="BH91:BI92"/>
    <mergeCell ref="BB89:BC90"/>
    <mergeCell ref="BD89:BE90"/>
    <mergeCell ref="BF89:BG90"/>
    <mergeCell ref="BH89:BI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H91:AH92"/>
    <mergeCell ref="BD93:BE94"/>
    <mergeCell ref="BF93:BG94"/>
    <mergeCell ref="BH93:BI94"/>
    <mergeCell ref="AJ93:AK94"/>
    <mergeCell ref="AL93:AL94"/>
    <mergeCell ref="BJ93:BK94"/>
    <mergeCell ref="BL93:BM94"/>
    <mergeCell ref="BN93:BO94"/>
    <mergeCell ref="BP93:BQ94"/>
    <mergeCell ref="BR93:BS94"/>
    <mergeCell ref="BT93:BU94"/>
    <mergeCell ref="BV93:BW94"/>
    <mergeCell ref="BJ91:BK92"/>
    <mergeCell ref="BL91:BM92"/>
    <mergeCell ref="BN91:BO92"/>
    <mergeCell ref="BP91:BQ92"/>
    <mergeCell ref="BR91:BS92"/>
    <mergeCell ref="BT91:BU92"/>
    <mergeCell ref="BV91:BW92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AX95:AY96"/>
    <mergeCell ref="AR93:AS94"/>
    <mergeCell ref="AT93:AU94"/>
    <mergeCell ref="AV93:AW94"/>
    <mergeCell ref="AX93:AY94"/>
    <mergeCell ref="AZ93:BA94"/>
    <mergeCell ref="BB93:BC94"/>
    <mergeCell ref="AI93:AI94"/>
    <mergeCell ref="AM93:AM94"/>
    <mergeCell ref="AN93:AO94"/>
    <mergeCell ref="AP93:AP94"/>
    <mergeCell ref="AQ93:AQ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E95:AE96"/>
    <mergeCell ref="AF95:AG96"/>
    <mergeCell ref="AH95:AH96"/>
    <mergeCell ref="BV97:BW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AR97:AS98"/>
    <mergeCell ref="AT97:AU98"/>
    <mergeCell ref="AR99:AS100"/>
    <mergeCell ref="AT99:AU100"/>
    <mergeCell ref="BV99:BW100"/>
    <mergeCell ref="BX99:BZ100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B101:BC102"/>
    <mergeCell ref="BD101:BE102"/>
    <mergeCell ref="BF101:BG102"/>
    <mergeCell ref="BH101:BI102"/>
    <mergeCell ref="BJ101:BK102"/>
    <mergeCell ref="BL101:BM102"/>
    <mergeCell ref="BN101:BO102"/>
    <mergeCell ref="BP101:BQ102"/>
    <mergeCell ref="BR101:BS102"/>
    <mergeCell ref="BT101:BU102"/>
    <mergeCell ref="BV101:BW102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AE103:AE104"/>
    <mergeCell ref="AF103:AG104"/>
    <mergeCell ref="AH103:AH104"/>
    <mergeCell ref="AI103:AI104"/>
    <mergeCell ref="AT103:AU104"/>
    <mergeCell ref="AV103:AW104"/>
    <mergeCell ref="AX103:AY104"/>
    <mergeCell ref="AI101:AI102"/>
    <mergeCell ref="AJ101:AK102"/>
    <mergeCell ref="BP103:BQ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5:BO106"/>
    <mergeCell ref="AZ103:BA104"/>
    <mergeCell ref="BB103:BC104"/>
    <mergeCell ref="BD103:BE104"/>
    <mergeCell ref="BF103:BG104"/>
    <mergeCell ref="BH103:BI104"/>
    <mergeCell ref="BJ103:BK104"/>
    <mergeCell ref="BL103:BM104"/>
    <mergeCell ref="BN103:BO104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L105:AL106"/>
    <mergeCell ref="AM105:AM106"/>
    <mergeCell ref="AQ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BP107:BQ108"/>
    <mergeCell ref="BR107:BS108"/>
    <mergeCell ref="BT107:BU108"/>
    <mergeCell ref="BV107:BW108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AV109:AW110"/>
    <mergeCell ref="AV111:AW112"/>
    <mergeCell ref="AX111:AY112"/>
    <mergeCell ref="AZ111:BA112"/>
    <mergeCell ref="AQ111:AQ112"/>
    <mergeCell ref="AR111:AS112"/>
    <mergeCell ref="AT111:AU112"/>
    <mergeCell ref="BL111:BM112"/>
    <mergeCell ref="BF109:BG110"/>
    <mergeCell ref="BH109:BI110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AB113:AC114"/>
    <mergeCell ref="AD113:AD114"/>
    <mergeCell ref="AE113:AE114"/>
    <mergeCell ref="AF113:AG114"/>
    <mergeCell ref="AH113:AH114"/>
    <mergeCell ref="AI113:AI114"/>
    <mergeCell ref="AJ113:AK114"/>
    <mergeCell ref="AL113:AL114"/>
    <mergeCell ref="AM113:AM114"/>
    <mergeCell ref="AN113:AO114"/>
    <mergeCell ref="AP113:AP114"/>
    <mergeCell ref="AQ113:AQ114"/>
    <mergeCell ref="AR113:AS114"/>
    <mergeCell ref="AT113:AU114"/>
    <mergeCell ref="AJ111:AK112"/>
    <mergeCell ref="AL111:AL112"/>
    <mergeCell ref="AM111:AM112"/>
    <mergeCell ref="AN111:AO112"/>
    <mergeCell ref="AP111:AP112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BL113:BM114"/>
    <mergeCell ref="BN113:BO114"/>
    <mergeCell ref="BP113:BQ114"/>
    <mergeCell ref="BR113:BS114"/>
    <mergeCell ref="BT113:BU114"/>
    <mergeCell ref="BV113:BW114"/>
    <mergeCell ref="C114:E114"/>
    <mergeCell ref="BN111:BO112"/>
    <mergeCell ref="BP111:BQ112"/>
    <mergeCell ref="BR111:BS112"/>
    <mergeCell ref="BT111:BU112"/>
    <mergeCell ref="BV111:BW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I115:AI116"/>
    <mergeCell ref="AJ115:AK116"/>
    <mergeCell ref="AL115:AL116"/>
    <mergeCell ref="AM115:AM116"/>
    <mergeCell ref="AN115:AO116"/>
    <mergeCell ref="AP115:AP116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F115:AG116"/>
    <mergeCell ref="AH115:AH116"/>
    <mergeCell ref="BD117:BE118"/>
    <mergeCell ref="BF117:BG118"/>
    <mergeCell ref="BH117:BI118"/>
    <mergeCell ref="BJ117:BK118"/>
    <mergeCell ref="BL117:BM118"/>
    <mergeCell ref="BN117:BO118"/>
    <mergeCell ref="BP117:BQ118"/>
    <mergeCell ref="BR117:BS118"/>
    <mergeCell ref="BT117:BU118"/>
    <mergeCell ref="BV117:BW118"/>
    <mergeCell ref="BH115:BI116"/>
    <mergeCell ref="BJ115:BK116"/>
    <mergeCell ref="BL115:BM116"/>
    <mergeCell ref="BN115:BO116"/>
    <mergeCell ref="BP115:BQ116"/>
    <mergeCell ref="BR115:BS116"/>
    <mergeCell ref="BT115:BU116"/>
    <mergeCell ref="BV115:BW116"/>
    <mergeCell ref="AI119:AI120"/>
    <mergeCell ref="AJ119:AK120"/>
    <mergeCell ref="AL119:AL120"/>
    <mergeCell ref="AM119:AM120"/>
    <mergeCell ref="AN119:AO120"/>
    <mergeCell ref="AP119:AP120"/>
    <mergeCell ref="AQ119:AQ120"/>
    <mergeCell ref="AR119:AS120"/>
    <mergeCell ref="AT119:AU120"/>
    <mergeCell ref="AV119:AW120"/>
    <mergeCell ref="AQ117:AQ118"/>
    <mergeCell ref="AR117:AS118"/>
    <mergeCell ref="AT117:AU118"/>
    <mergeCell ref="AV117:AW118"/>
    <mergeCell ref="AX117:AY118"/>
    <mergeCell ref="AZ117:BA118"/>
    <mergeCell ref="BB117:BC118"/>
    <mergeCell ref="AI117:AI118"/>
    <mergeCell ref="AJ117:AK118"/>
    <mergeCell ref="AL117:AL118"/>
    <mergeCell ref="AM117:AM118"/>
    <mergeCell ref="AN117:AO118"/>
    <mergeCell ref="AP117:AP118"/>
    <mergeCell ref="AH121:AH122"/>
    <mergeCell ref="C122:E122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E119:AE120"/>
    <mergeCell ref="AF119:AG120"/>
    <mergeCell ref="AH119:AH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BJ121:BK122"/>
    <mergeCell ref="BL121:BM122"/>
    <mergeCell ref="BN121:BO122"/>
    <mergeCell ref="BP121:BQ122"/>
    <mergeCell ref="BR121:BS122"/>
    <mergeCell ref="BT121:BU122"/>
    <mergeCell ref="BV121:BW122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C124: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Q123:AQ124"/>
    <mergeCell ref="AR123:AS124"/>
    <mergeCell ref="AT123:AU124"/>
    <mergeCell ref="AV123:AW124"/>
    <mergeCell ref="AX123:AY124"/>
    <mergeCell ref="AZ123:BA124"/>
    <mergeCell ref="BB123:BC124"/>
    <mergeCell ref="BD123:BE124"/>
    <mergeCell ref="BF123:BG124"/>
    <mergeCell ref="AM125:AM126"/>
    <mergeCell ref="AN125:AO126"/>
    <mergeCell ref="AP125:AP126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J125:BK126"/>
    <mergeCell ref="BL125:BM126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H129:AH130"/>
    <mergeCell ref="AI129:AI130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BN129:BO130"/>
    <mergeCell ref="BP129:BQ130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J125:AK126"/>
    <mergeCell ref="AL125:AL126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R127:AS128"/>
    <mergeCell ref="AT127:AU128"/>
    <mergeCell ref="AV127:AW128"/>
    <mergeCell ref="BL127:BM128"/>
    <mergeCell ref="BN127:BO128"/>
    <mergeCell ref="BP127:BQ128"/>
    <mergeCell ref="BR127:BS128"/>
    <mergeCell ref="BT127:BU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29:AK130"/>
    <mergeCell ref="AL129:AL130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P129:AP130"/>
    <mergeCell ref="AQ129:AQ130"/>
    <mergeCell ref="BL131:BM132"/>
    <mergeCell ref="BN131:BO132"/>
    <mergeCell ref="BP131:BQ132"/>
    <mergeCell ref="BR131:BS132"/>
    <mergeCell ref="BT131:BU132"/>
    <mergeCell ref="BV131:BW132"/>
    <mergeCell ref="BX131:BZ132"/>
    <mergeCell ref="BR129:BS130"/>
    <mergeCell ref="BT129:BU130"/>
    <mergeCell ref="AM129:AM130"/>
    <mergeCell ref="AN129:AO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L129:BM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L133:AL134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I133:AI134"/>
    <mergeCell ref="AJ133:AK134"/>
    <mergeCell ref="AN135:AO136"/>
    <mergeCell ref="AP135:AP136"/>
    <mergeCell ref="AQ135:AQ136"/>
    <mergeCell ref="AR135:AS136"/>
    <mergeCell ref="AT135:AU136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5:BM136"/>
    <mergeCell ref="BN135:BO136"/>
    <mergeCell ref="BP135:BQ136"/>
    <mergeCell ref="BR135:BS136"/>
    <mergeCell ref="BT135:BU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I137:AI138"/>
    <mergeCell ref="AJ137:AK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J137:BK138"/>
    <mergeCell ref="BL137:BM138"/>
    <mergeCell ref="BN137:BO138"/>
    <mergeCell ref="BP137:BQ138"/>
    <mergeCell ref="BR137:BS138"/>
    <mergeCell ref="BT137:BU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AZ139:BA140"/>
    <mergeCell ref="BB139:BC140"/>
    <mergeCell ref="BD139:BE140"/>
    <mergeCell ref="BF139:BG140"/>
    <mergeCell ref="BH139:BI140"/>
    <mergeCell ref="BB137:BC138"/>
    <mergeCell ref="BD137:BE138"/>
    <mergeCell ref="BF137:BG138"/>
    <mergeCell ref="BH137:BI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AH139:AH140"/>
    <mergeCell ref="BD141:BE142"/>
    <mergeCell ref="BF141:BG142"/>
    <mergeCell ref="BH141:BI142"/>
    <mergeCell ref="BJ141:BK142"/>
    <mergeCell ref="BL141:BM142"/>
    <mergeCell ref="BN141:BO142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AX143:AY144"/>
    <mergeCell ref="AR141:AS142"/>
    <mergeCell ref="AT141:AU142"/>
    <mergeCell ref="AV141:AW142"/>
    <mergeCell ref="AX141:AY142"/>
    <mergeCell ref="AZ141:BA142"/>
    <mergeCell ref="BB141:BC142"/>
    <mergeCell ref="AI141:AI142"/>
    <mergeCell ref="AJ141:AK142"/>
    <mergeCell ref="AL141:AL142"/>
    <mergeCell ref="AM141:AM142"/>
    <mergeCell ref="AN141:AO142"/>
    <mergeCell ref="AP141:AP142"/>
    <mergeCell ref="AQ141:AQ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E143:AE144"/>
    <mergeCell ref="AF143:AG144"/>
    <mergeCell ref="AH143:AH144"/>
    <mergeCell ref="BP145:BQ146"/>
    <mergeCell ref="BR145:BS146"/>
    <mergeCell ref="BT145:BU146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H147:BI148"/>
    <mergeCell ref="BJ147:BK148"/>
    <mergeCell ref="BL147:BM148"/>
    <mergeCell ref="BN147:BO148"/>
    <mergeCell ref="BP147:BQ148"/>
    <mergeCell ref="BR147:BS148"/>
    <mergeCell ref="BT147:BU148"/>
    <mergeCell ref="BV147:BW148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L149:AL150"/>
    <mergeCell ref="AM149:AM150"/>
    <mergeCell ref="AN149:AO150"/>
    <mergeCell ref="AP149:AP150"/>
    <mergeCell ref="AQ149:AQ150"/>
    <mergeCell ref="AR149:AS150"/>
    <mergeCell ref="AT149:AU150"/>
    <mergeCell ref="AV149:AW150"/>
    <mergeCell ref="AX149:AY150"/>
    <mergeCell ref="AZ149:BA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P151:AP152"/>
    <mergeCell ref="AQ151:AQ152"/>
    <mergeCell ref="AR151:AS152"/>
    <mergeCell ref="AT151:AU152"/>
    <mergeCell ref="AV151:AW152"/>
    <mergeCell ref="AX151:AY152"/>
    <mergeCell ref="AZ151:BA152"/>
    <mergeCell ref="BB151:BC152"/>
    <mergeCell ref="BD151:BE152"/>
    <mergeCell ref="BX151:BZ152"/>
    <mergeCell ref="C152:E152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C153:E153"/>
    <mergeCell ref="J153:K154"/>
    <mergeCell ref="L153:M154"/>
    <mergeCell ref="N153:O154"/>
    <mergeCell ref="P153:Q154"/>
    <mergeCell ref="R153:S154"/>
    <mergeCell ref="AB153:AC154"/>
    <mergeCell ref="AD153:AD154"/>
    <mergeCell ref="AE153:AE154"/>
    <mergeCell ref="AF153:AG154"/>
    <mergeCell ref="AH153:AH154"/>
    <mergeCell ref="AI153:AI154"/>
    <mergeCell ref="BN153:BO154"/>
    <mergeCell ref="BP153:BQ154"/>
    <mergeCell ref="BR153:BS154"/>
    <mergeCell ref="BT153:BU154"/>
    <mergeCell ref="BV153:BW154"/>
    <mergeCell ref="C154:E154"/>
    <mergeCell ref="BF151:BG152"/>
    <mergeCell ref="BH151:BI152"/>
    <mergeCell ref="BJ151:BK152"/>
    <mergeCell ref="BL151:BM152"/>
    <mergeCell ref="BN151:BO152"/>
    <mergeCell ref="BP151:BQ152"/>
    <mergeCell ref="BR151:BS152"/>
    <mergeCell ref="BT151:BU152"/>
    <mergeCell ref="BV151:BW152"/>
    <mergeCell ref="AJ153:AK154"/>
    <mergeCell ref="AL153:AL154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T153:U154"/>
    <mergeCell ref="V153:W154"/>
    <mergeCell ref="X153:Y154"/>
    <mergeCell ref="Z153:Z154"/>
    <mergeCell ref="AA153:AA154"/>
    <mergeCell ref="BV155:BW156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I157:AI158"/>
    <mergeCell ref="AJ157:AK158"/>
    <mergeCell ref="AL157:AL158"/>
    <mergeCell ref="AM157:AM158"/>
    <mergeCell ref="AF155:AG156"/>
    <mergeCell ref="AH155:AH156"/>
    <mergeCell ref="AI155:AI156"/>
    <mergeCell ref="AJ155:AK156"/>
    <mergeCell ref="AL155:AL156"/>
    <mergeCell ref="AM155:AM156"/>
    <mergeCell ref="AN155:AO156"/>
    <mergeCell ref="BJ159:BK160"/>
    <mergeCell ref="BD157:BE158"/>
    <mergeCell ref="BF157:BG158"/>
    <mergeCell ref="BH157:BI158"/>
    <mergeCell ref="BJ157:BK158"/>
    <mergeCell ref="BL157:BM158"/>
    <mergeCell ref="BN157:BO158"/>
    <mergeCell ref="AH159:AH160"/>
    <mergeCell ref="AN157:AO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P157:BQ158"/>
    <mergeCell ref="BD155:BE156"/>
    <mergeCell ref="BF155:BG156"/>
    <mergeCell ref="BH155:BI156"/>
    <mergeCell ref="BJ155:BK156"/>
    <mergeCell ref="BL155:BM156"/>
    <mergeCell ref="BN155:BO156"/>
    <mergeCell ref="BP155:BQ156"/>
    <mergeCell ref="BR155:BS156"/>
    <mergeCell ref="BT155:BU156"/>
    <mergeCell ref="BR157:BS158"/>
    <mergeCell ref="BT157:BU158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F159:AG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M161:AM162"/>
    <mergeCell ref="AN161:AO162"/>
    <mergeCell ref="AP161:AP162"/>
    <mergeCell ref="AQ161:AQ162"/>
    <mergeCell ref="AR161:AS162"/>
    <mergeCell ref="AI159:AI160"/>
    <mergeCell ref="AJ159:AK160"/>
    <mergeCell ref="AL159:AL160"/>
    <mergeCell ref="AM159:AM160"/>
    <mergeCell ref="AN159:AO160"/>
    <mergeCell ref="AP159:AP160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L159:BM160"/>
    <mergeCell ref="BN159:BO160"/>
    <mergeCell ref="BP159:BQ160"/>
    <mergeCell ref="BR159:BS160"/>
    <mergeCell ref="BT159:BU160"/>
    <mergeCell ref="BV159:BW160"/>
    <mergeCell ref="AQ159:AQ160"/>
    <mergeCell ref="AR159:AS160"/>
    <mergeCell ref="AT159:AU160"/>
    <mergeCell ref="AV159:AW160"/>
    <mergeCell ref="AX159:AY160"/>
    <mergeCell ref="AZ159:BA160"/>
    <mergeCell ref="BB159:BC160"/>
    <mergeCell ref="BD159:BE160"/>
    <mergeCell ref="BF159:BG160"/>
    <mergeCell ref="BH159:BI160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V163:AW164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I165:AI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F167:AG168"/>
    <mergeCell ref="AH167:AH168"/>
    <mergeCell ref="AV167:AW168"/>
    <mergeCell ref="AX167:AY168"/>
    <mergeCell ref="AZ167:BA168"/>
    <mergeCell ref="BB167:BC168"/>
    <mergeCell ref="BD167:BE168"/>
    <mergeCell ref="AJ165:AK166"/>
    <mergeCell ref="AL165:AL166"/>
    <mergeCell ref="BF167:BG168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Q169:AQ170"/>
    <mergeCell ref="AR169:AS170"/>
    <mergeCell ref="AT169:AU170"/>
    <mergeCell ref="AV169:AW170"/>
    <mergeCell ref="AX169:AY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AI171:AI172"/>
    <mergeCell ref="AJ171:AK172"/>
    <mergeCell ref="AL171:AL172"/>
    <mergeCell ref="AI169:AI170"/>
    <mergeCell ref="AJ169:AK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P173:AP174"/>
    <mergeCell ref="AQ173:AQ174"/>
    <mergeCell ref="AR173:AS174"/>
    <mergeCell ref="AT173:AU174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R173:BS174"/>
    <mergeCell ref="BT173:BU174"/>
    <mergeCell ref="BV173:BW174"/>
    <mergeCell ref="C174:E174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1:BU172"/>
    <mergeCell ref="BV171:BW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5:AE17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BJ175:BK176"/>
    <mergeCell ref="BL175:BM176"/>
    <mergeCell ref="BN175:BO176"/>
    <mergeCell ref="BP175:BQ176"/>
    <mergeCell ref="BR175:BS176"/>
    <mergeCell ref="BT175:BU176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AL177:AL178"/>
    <mergeCell ref="AM177:AM178"/>
    <mergeCell ref="AN177:AO178"/>
    <mergeCell ref="AP177:AP178"/>
    <mergeCell ref="AQ177:AQ178"/>
    <mergeCell ref="AX177:AY178"/>
    <mergeCell ref="AZ177:BA178"/>
    <mergeCell ref="BB177:BC178"/>
    <mergeCell ref="BD177:BE178"/>
    <mergeCell ref="BF177:BG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R179:AS180"/>
    <mergeCell ref="AT179:AU180"/>
    <mergeCell ref="AV179:AW180"/>
    <mergeCell ref="AX179:AY180"/>
    <mergeCell ref="AZ179:BA180"/>
    <mergeCell ref="BB179:BC180"/>
    <mergeCell ref="AR177:AS178"/>
    <mergeCell ref="BX183:BZ184"/>
    <mergeCell ref="C184:E184"/>
    <mergeCell ref="BD179:BE180"/>
    <mergeCell ref="BF179:BG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X183:AY184"/>
    <mergeCell ref="AZ183:BA184"/>
    <mergeCell ref="BB183:BC184"/>
    <mergeCell ref="BD183:BE184"/>
    <mergeCell ref="BF183:BG184"/>
    <mergeCell ref="BH183:BI184"/>
    <mergeCell ref="BV183:BW184"/>
    <mergeCell ref="AL181:AL182"/>
    <mergeCell ref="AM181:AM182"/>
    <mergeCell ref="AN185:AO186"/>
    <mergeCell ref="AP185:AP186"/>
    <mergeCell ref="AQ185:AQ186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BN181:BO182"/>
    <mergeCell ref="BP181:BQ182"/>
    <mergeCell ref="BR181:BS182"/>
    <mergeCell ref="BT181:BU182"/>
    <mergeCell ref="AR185:AS186"/>
    <mergeCell ref="AT185:AU186"/>
    <mergeCell ref="AV185:AW186"/>
    <mergeCell ref="AX185:AY186"/>
    <mergeCell ref="AZ185:BA186"/>
    <mergeCell ref="BB185:BC186"/>
    <mergeCell ref="BJ183:BK184"/>
    <mergeCell ref="BL183:BM184"/>
    <mergeCell ref="BN183:BO184"/>
    <mergeCell ref="BP183:BQ184"/>
    <mergeCell ref="BR183:BS184"/>
    <mergeCell ref="BT183:BU184"/>
    <mergeCell ref="AL185:AL186"/>
    <mergeCell ref="AM185:AM186"/>
    <mergeCell ref="BR187:BS188"/>
    <mergeCell ref="BT187:BU188"/>
    <mergeCell ref="BV187:BW188"/>
    <mergeCell ref="BX187:BZ188"/>
    <mergeCell ref="BD185:BE186"/>
    <mergeCell ref="BF185:BG186"/>
    <mergeCell ref="BH185:BI186"/>
    <mergeCell ref="BJ185:BK186"/>
    <mergeCell ref="BL185:BM186"/>
    <mergeCell ref="BN185:BO186"/>
    <mergeCell ref="BP185:BQ186"/>
    <mergeCell ref="BR185:BS186"/>
    <mergeCell ref="BT185:BU186"/>
    <mergeCell ref="BV185:BW186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J185:AK186"/>
    <mergeCell ref="AI185:AI186"/>
    <mergeCell ref="C186:E186"/>
    <mergeCell ref="AJ187:AK188"/>
    <mergeCell ref="C190:E190"/>
    <mergeCell ref="AT187:AU188"/>
    <mergeCell ref="BJ187:BK188"/>
    <mergeCell ref="BL187:BM188"/>
    <mergeCell ref="BN187:BO188"/>
    <mergeCell ref="BP187:BQ188"/>
    <mergeCell ref="AD187:AD188"/>
    <mergeCell ref="BB189:BC190"/>
    <mergeCell ref="BD189:BE190"/>
    <mergeCell ref="BF189:BG190"/>
    <mergeCell ref="BH189:BI190"/>
    <mergeCell ref="BJ189:BK190"/>
    <mergeCell ref="BP189:BQ190"/>
    <mergeCell ref="AV187:AW188"/>
    <mergeCell ref="AX187:AY188"/>
    <mergeCell ref="AZ187:BA188"/>
    <mergeCell ref="BB187:BC188"/>
    <mergeCell ref="BD187:BE188"/>
    <mergeCell ref="BF187:BG188"/>
    <mergeCell ref="BH187:BI188"/>
    <mergeCell ref="AR189:AS190"/>
    <mergeCell ref="AT189:AU190"/>
    <mergeCell ref="AV189:AW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H189:AH190"/>
    <mergeCell ref="AI187:AI188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C188:E188"/>
    <mergeCell ref="C194:E194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E191:AE192"/>
    <mergeCell ref="AF191:AG192"/>
    <mergeCell ref="AH191:AH192"/>
    <mergeCell ref="AI191:AI192"/>
    <mergeCell ref="Z193:Z194"/>
    <mergeCell ref="AA193:AA194"/>
    <mergeCell ref="BN193:BO194"/>
    <mergeCell ref="BP193:BQ194"/>
    <mergeCell ref="BR193:BS194"/>
    <mergeCell ref="BT193:BU194"/>
    <mergeCell ref="BV193:BW194"/>
    <mergeCell ref="AP193:AP194"/>
    <mergeCell ref="AQ193:AQ194"/>
    <mergeCell ref="AR193:AS194"/>
    <mergeCell ref="AB191:AC192"/>
    <mergeCell ref="AD191:AD192"/>
    <mergeCell ref="BJ191:BK192"/>
    <mergeCell ref="AI189:AI190"/>
    <mergeCell ref="AJ189:AK190"/>
    <mergeCell ref="AL189:AL190"/>
    <mergeCell ref="AM189:AM190"/>
    <mergeCell ref="AN189:AO190"/>
    <mergeCell ref="AP189:AP190"/>
    <mergeCell ref="AQ189:AQ190"/>
    <mergeCell ref="AX189:AY190"/>
    <mergeCell ref="AZ189:BA190"/>
    <mergeCell ref="BL189:BM190"/>
    <mergeCell ref="BN189:BO190"/>
    <mergeCell ref="BR189:BS190"/>
    <mergeCell ref="BT189:BU190"/>
    <mergeCell ref="BV189:BW190"/>
    <mergeCell ref="AJ191:AK192"/>
    <mergeCell ref="AL191:AL192"/>
    <mergeCell ref="AM191:AM192"/>
    <mergeCell ref="AN191:AO192"/>
    <mergeCell ref="AP191:AP192"/>
    <mergeCell ref="BT195:BU196"/>
    <mergeCell ref="BV195:BW196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J193:BK194"/>
    <mergeCell ref="BL193:BM194"/>
    <mergeCell ref="BX195:BZ196"/>
    <mergeCell ref="C196:E196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I195:AI196"/>
    <mergeCell ref="AJ195:AK196"/>
    <mergeCell ref="AL195:AL196"/>
    <mergeCell ref="AM195:AM196"/>
    <mergeCell ref="BF195:BG196"/>
    <mergeCell ref="BH195:BI196"/>
    <mergeCell ref="BJ195:BK196"/>
    <mergeCell ref="BL195:BM196"/>
    <mergeCell ref="BN195:BO196"/>
    <mergeCell ref="BP195:BQ196"/>
    <mergeCell ref="BR195:BS196"/>
    <mergeCell ref="BJ197:BK198"/>
    <mergeCell ref="BL197:BM198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M199:AM200"/>
    <mergeCell ref="AN199:AO200"/>
    <mergeCell ref="AJ197:AK198"/>
    <mergeCell ref="AL197:AL198"/>
    <mergeCell ref="AM197:AM198"/>
    <mergeCell ref="AN197:AO198"/>
    <mergeCell ref="AP197:AP198"/>
    <mergeCell ref="AQ197:AQ198"/>
    <mergeCell ref="AR197:AS198"/>
    <mergeCell ref="AT197:AU198"/>
    <mergeCell ref="AV197:AW198"/>
    <mergeCell ref="AX197:AY198"/>
    <mergeCell ref="AZ197:BA198"/>
    <mergeCell ref="BB197:BC198"/>
    <mergeCell ref="BD197:BE198"/>
    <mergeCell ref="BF197:BG198"/>
    <mergeCell ref="BH197:BI198"/>
    <mergeCell ref="AM201:AM202"/>
    <mergeCell ref="AN201:AO202"/>
    <mergeCell ref="AP201:AP202"/>
    <mergeCell ref="AQ201:AQ202"/>
    <mergeCell ref="BN197:BO198"/>
    <mergeCell ref="BP197:BQ198"/>
    <mergeCell ref="BR197:B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AL199:AL200"/>
    <mergeCell ref="AZ203:BA204"/>
    <mergeCell ref="BB203:BC204"/>
    <mergeCell ref="BD203:BE204"/>
    <mergeCell ref="BF203:BG204"/>
    <mergeCell ref="BJ199:BK200"/>
    <mergeCell ref="BL199:BM200"/>
    <mergeCell ref="BN199:BO200"/>
    <mergeCell ref="BP199:BQ200"/>
    <mergeCell ref="BR199:BS200"/>
    <mergeCell ref="BT199:BU200"/>
    <mergeCell ref="BV199:BW200"/>
    <mergeCell ref="BX199:BZ200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J201:AK202"/>
    <mergeCell ref="AL201:AL202"/>
    <mergeCell ref="AB205:AC206"/>
    <mergeCell ref="AD205:AD206"/>
    <mergeCell ref="AE205:AE206"/>
    <mergeCell ref="AF205:AG206"/>
    <mergeCell ref="BJ201:BK202"/>
    <mergeCell ref="BL201:BM202"/>
    <mergeCell ref="BN201:BO202"/>
    <mergeCell ref="BP201:BQ202"/>
    <mergeCell ref="BR201:BS202"/>
    <mergeCell ref="BT201:BU202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R203:AS204"/>
    <mergeCell ref="AT203:AU204"/>
    <mergeCell ref="AV203:AW204"/>
    <mergeCell ref="AX203:AY204"/>
    <mergeCell ref="AQ207:AQ208"/>
    <mergeCell ref="AR207:AS208"/>
    <mergeCell ref="AT207:AU208"/>
    <mergeCell ref="AV207:AW208"/>
    <mergeCell ref="BJ203:BK204"/>
    <mergeCell ref="BL203:BM204"/>
    <mergeCell ref="BN203:BO204"/>
    <mergeCell ref="BP203:BQ204"/>
    <mergeCell ref="BR203:BS204"/>
    <mergeCell ref="BT203:BU204"/>
    <mergeCell ref="BV203:BW204"/>
    <mergeCell ref="BX203:BZ204"/>
    <mergeCell ref="C204:E204"/>
    <mergeCell ref="AM203:AM204"/>
    <mergeCell ref="AN203:AO204"/>
    <mergeCell ref="AP203:AP204"/>
    <mergeCell ref="AQ203:AQ204"/>
    <mergeCell ref="AJ203:AK204"/>
    <mergeCell ref="AL203:AL204"/>
    <mergeCell ref="BJ205:BK206"/>
    <mergeCell ref="BL205:BM206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L210:M210"/>
    <mergeCell ref="N210:O210"/>
    <mergeCell ref="P210:Q210"/>
    <mergeCell ref="R210:S210"/>
    <mergeCell ref="T210:U210"/>
    <mergeCell ref="BN205:BO206"/>
    <mergeCell ref="BP205:BQ206"/>
    <mergeCell ref="BR205:BS206"/>
    <mergeCell ref="BT205:BU206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AF207:AG208"/>
    <mergeCell ref="AH207:AH208"/>
    <mergeCell ref="AI207:AI208"/>
    <mergeCell ref="AJ207:AK208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BX211:BZ211"/>
    <mergeCell ref="BX75:BZ76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J211:K211"/>
    <mergeCell ref="L211:M211"/>
    <mergeCell ref="N211:O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47:BZ48"/>
    <mergeCell ref="BX35:BZ36"/>
    <mergeCell ref="BX19:BZ20"/>
    <mergeCell ref="BX27:BZ28"/>
    <mergeCell ref="BX15:BZ16"/>
    <mergeCell ref="BX51:BZ52"/>
    <mergeCell ref="BX43:BZ44"/>
    <mergeCell ref="BX23:BZ24"/>
    <mergeCell ref="BX31:BZ3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15:BZ116"/>
    <mergeCell ref="BX111:BZ112"/>
    <mergeCell ref="BX107:BZ108"/>
    <mergeCell ref="BX91:BZ92"/>
    <mergeCell ref="BX95:BZ96"/>
    <mergeCell ref="BX79:BZ80"/>
    <mergeCell ref="X212:Y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09:BZ210"/>
    <mergeCell ref="AN205:AO206"/>
    <mergeCell ref="AP205:AP206"/>
    <mergeCell ref="AQ205:AQ206"/>
    <mergeCell ref="AR205:AS206"/>
    <mergeCell ref="AT205:AU206"/>
    <mergeCell ref="AV205:AW206"/>
    <mergeCell ref="AX205:AY206"/>
    <mergeCell ref="AZ205:BA206"/>
    <mergeCell ref="BB205:BC206"/>
    <mergeCell ref="BD205:BE206"/>
    <mergeCell ref="BF205:BG206"/>
    <mergeCell ref="BH205:BI206"/>
    <mergeCell ref="AN207:AO208"/>
    <mergeCell ref="AP207:AP20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G23" sqref="G23:G24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fYh9SUcaw7nhELJM0J/wpqG+gXVzcZDtMzi+Ywlvv7bWMRSZ8N9Pn+OisHXpKcqgF9VLgVeUvIacT9x24Tq4/w==" saltValue="QSEwZ4E4GZOLo1QDZ/c1NA==" spinCount="100000" sheet="1" selectLockedCells="1"/>
  <mergeCells count="4394">
    <mergeCell ref="C209:E210"/>
    <mergeCell ref="K5:AO5"/>
    <mergeCell ref="AX201:AY202"/>
    <mergeCell ref="BJ210:BK210"/>
    <mergeCell ref="BL210:BM210"/>
    <mergeCell ref="BN210:BO210"/>
    <mergeCell ref="BP210:BQ210"/>
    <mergeCell ref="BR210:BS210"/>
    <mergeCell ref="BT210:BU210"/>
    <mergeCell ref="BV210:BW210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AX207:AY208"/>
    <mergeCell ref="AZ207:BA208"/>
    <mergeCell ref="BB207:BC208"/>
    <mergeCell ref="BD207:BE208"/>
    <mergeCell ref="BF207:BG208"/>
    <mergeCell ref="BJ207:BK208"/>
    <mergeCell ref="BL207:BM208"/>
    <mergeCell ref="BN207:BO208"/>
    <mergeCell ref="BP207:BQ208"/>
    <mergeCell ref="BR207:BS208"/>
    <mergeCell ref="BT207:BU208"/>
    <mergeCell ref="BV207:BW208"/>
    <mergeCell ref="BR211:BS211"/>
    <mergeCell ref="BT211:BU211"/>
    <mergeCell ref="V210:W210"/>
    <mergeCell ref="AJ210:AK210"/>
    <mergeCell ref="AN210:AO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AR201:AS202"/>
    <mergeCell ref="AT201:AU202"/>
    <mergeCell ref="AV201:AW202"/>
    <mergeCell ref="AE203:AE204"/>
    <mergeCell ref="AF203:AG204"/>
    <mergeCell ref="AH203:AH204"/>
    <mergeCell ref="AI203:AI204"/>
    <mergeCell ref="BB201:BC202"/>
    <mergeCell ref="BD201:BE202"/>
    <mergeCell ref="BF201:BG202"/>
    <mergeCell ref="BH201:BI202"/>
    <mergeCell ref="BH203:BI204"/>
    <mergeCell ref="AH205:AH206"/>
    <mergeCell ref="AI205:AI206"/>
    <mergeCell ref="AL207:AL208"/>
    <mergeCell ref="AM207:AM208"/>
    <mergeCell ref="BH207:BI208"/>
    <mergeCell ref="AJ205:AK206"/>
    <mergeCell ref="AL205:AL206"/>
    <mergeCell ref="AM205:AM206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BH191:BI192"/>
    <mergeCell ref="AE187:AE188"/>
    <mergeCell ref="AF187:AG188"/>
    <mergeCell ref="AH187:AH188"/>
    <mergeCell ref="BV211:BW211"/>
    <mergeCell ref="AZ201:BA202"/>
    <mergeCell ref="AV199:AW200"/>
    <mergeCell ref="AX199:AY200"/>
    <mergeCell ref="AZ199:BA200"/>
    <mergeCell ref="BB199:BC200"/>
    <mergeCell ref="BD199:BE200"/>
    <mergeCell ref="BF199:BG200"/>
    <mergeCell ref="BH199:BI200"/>
    <mergeCell ref="AP199:AP200"/>
    <mergeCell ref="AQ199:AQ200"/>
    <mergeCell ref="AR199:AS200"/>
    <mergeCell ref="AT199:AU200"/>
    <mergeCell ref="AL187:AL188"/>
    <mergeCell ref="AM187:AM188"/>
    <mergeCell ref="AN187:AO188"/>
    <mergeCell ref="AP187:AP188"/>
    <mergeCell ref="AQ187:AQ188"/>
    <mergeCell ref="AR187:AS188"/>
    <mergeCell ref="AV177:AW178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AP179:AP180"/>
    <mergeCell ref="AQ179:AQ180"/>
    <mergeCell ref="AN183:AO184"/>
    <mergeCell ref="AP183:AP184"/>
    <mergeCell ref="AQ183:AQ184"/>
    <mergeCell ref="AR183:AS184"/>
    <mergeCell ref="AT183:AU184"/>
    <mergeCell ref="AV183:AW184"/>
    <mergeCell ref="AN181:AO182"/>
    <mergeCell ref="AP181:AP182"/>
    <mergeCell ref="AQ181:AQ182"/>
    <mergeCell ref="AR181:AS182"/>
    <mergeCell ref="AT181:AU182"/>
    <mergeCell ref="AV181:AW182"/>
    <mergeCell ref="AE183:AE184"/>
    <mergeCell ref="AF183:AG184"/>
    <mergeCell ref="AH183:AH184"/>
    <mergeCell ref="AI183:AI184"/>
    <mergeCell ref="AJ183:AK184"/>
    <mergeCell ref="AL183:AL184"/>
    <mergeCell ref="AM183:AM184"/>
    <mergeCell ref="AT177:AU178"/>
    <mergeCell ref="AL169:AL170"/>
    <mergeCell ref="AM169:AM170"/>
    <mergeCell ref="AN169:AO170"/>
    <mergeCell ref="AP169:AP170"/>
    <mergeCell ref="AJ173:AK174"/>
    <mergeCell ref="AL173:AL174"/>
    <mergeCell ref="AM173:AM174"/>
    <mergeCell ref="AN173:AO174"/>
    <mergeCell ref="AV175:AW176"/>
    <mergeCell ref="AX175:AY176"/>
    <mergeCell ref="AZ175:BA176"/>
    <mergeCell ref="BB175:BC176"/>
    <mergeCell ref="BD175:BE176"/>
    <mergeCell ref="BF175:BG176"/>
    <mergeCell ref="BH175:BI176"/>
    <mergeCell ref="AZ169:BA170"/>
    <mergeCell ref="BB169:BC170"/>
    <mergeCell ref="BD169:BE170"/>
    <mergeCell ref="BF169:BG170"/>
    <mergeCell ref="BH169:BI170"/>
    <mergeCell ref="AM171:AM172"/>
    <mergeCell ref="AN171:AO172"/>
    <mergeCell ref="AP171:AP172"/>
    <mergeCell ref="AQ171:AQ172"/>
    <mergeCell ref="AR171:AS172"/>
    <mergeCell ref="AT171:AU172"/>
    <mergeCell ref="AV171:AW172"/>
    <mergeCell ref="AX171:AY172"/>
    <mergeCell ref="AZ171:BA172"/>
    <mergeCell ref="BB171:BC172"/>
    <mergeCell ref="AM165:AM166"/>
    <mergeCell ref="AN165:AO166"/>
    <mergeCell ref="AP165:AP166"/>
    <mergeCell ref="AQ165:AQ166"/>
    <mergeCell ref="AR165:AS166"/>
    <mergeCell ref="AT165:AU166"/>
    <mergeCell ref="AV165:AW166"/>
    <mergeCell ref="AX165:AY166"/>
    <mergeCell ref="AZ165:BA166"/>
    <mergeCell ref="BB165:BC166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BL143:BM144"/>
    <mergeCell ref="BN143:BO144"/>
    <mergeCell ref="BP143:BQ144"/>
    <mergeCell ref="BR143:BS144"/>
    <mergeCell ref="BT143:BU144"/>
    <mergeCell ref="BV143:BW144"/>
    <mergeCell ref="BX143:BZ144"/>
    <mergeCell ref="AR145:AS146"/>
    <mergeCell ref="AT145:AU146"/>
    <mergeCell ref="AV145:AW146"/>
    <mergeCell ref="AX145:AY146"/>
    <mergeCell ref="AZ145:BA146"/>
    <mergeCell ref="BB145:BC146"/>
    <mergeCell ref="BD145:BE146"/>
    <mergeCell ref="AF151:AG152"/>
    <mergeCell ref="AH151:AH152"/>
    <mergeCell ref="AI151:AI152"/>
    <mergeCell ref="AJ151:AK152"/>
    <mergeCell ref="AL151:AL152"/>
    <mergeCell ref="AM151:AM152"/>
    <mergeCell ref="AN151:AO152"/>
    <mergeCell ref="AZ143:BA144"/>
    <mergeCell ref="BB143:BC144"/>
    <mergeCell ref="BD143:BE144"/>
    <mergeCell ref="BF143:BG144"/>
    <mergeCell ref="BH143:BI144"/>
    <mergeCell ref="BJ143:BK144"/>
    <mergeCell ref="BF145:BG146"/>
    <mergeCell ref="BH145:BI146"/>
    <mergeCell ref="BJ145:BK146"/>
    <mergeCell ref="BL145:BM146"/>
    <mergeCell ref="BN145:BO146"/>
    <mergeCell ref="BV119:BW120"/>
    <mergeCell ref="BX119:BZ120"/>
    <mergeCell ref="AX127:AY128"/>
    <mergeCell ref="AZ127:BA128"/>
    <mergeCell ref="BB127:BC128"/>
    <mergeCell ref="BD127:BE128"/>
    <mergeCell ref="BF127:BG128"/>
    <mergeCell ref="BH127:BI128"/>
    <mergeCell ref="BJ127:BK128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BN125:BO126"/>
    <mergeCell ref="BP125:BQ126"/>
    <mergeCell ref="BR125:BS126"/>
    <mergeCell ref="BT125:BU126"/>
    <mergeCell ref="BV125:BW126"/>
    <mergeCell ref="BJ95:BK96"/>
    <mergeCell ref="BL95:BM96"/>
    <mergeCell ref="BN95:BO96"/>
    <mergeCell ref="BP95:BQ96"/>
    <mergeCell ref="BR95:BS96"/>
    <mergeCell ref="BT95:BU96"/>
    <mergeCell ref="BP97:BQ98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R119:BS120"/>
    <mergeCell ref="BT119:BU120"/>
    <mergeCell ref="BR97:BS98"/>
    <mergeCell ref="BT97:BU98"/>
    <mergeCell ref="BP99:BQ100"/>
    <mergeCell ref="BR99:BS100"/>
    <mergeCell ref="BT99:BU100"/>
    <mergeCell ref="BP105:BQ106"/>
    <mergeCell ref="BR105:BS106"/>
    <mergeCell ref="BT105:BU106"/>
    <mergeCell ref="BB111:BC112"/>
    <mergeCell ref="BD111:BE112"/>
    <mergeCell ref="BF111:BG112"/>
    <mergeCell ref="BH111:BI112"/>
    <mergeCell ref="BJ111:BK112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103:AK104"/>
    <mergeCell ref="AL103:AL104"/>
    <mergeCell ref="AM103:AM104"/>
    <mergeCell ref="AN103:AO104"/>
    <mergeCell ref="AP103:AP104"/>
    <mergeCell ref="AQ103:AQ104"/>
    <mergeCell ref="AR103:AS104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J71:BK72"/>
    <mergeCell ref="BL71:BM72"/>
    <mergeCell ref="BN71:BO72"/>
    <mergeCell ref="BP71:BQ72"/>
    <mergeCell ref="AF79:AG80"/>
    <mergeCell ref="AH79:AH80"/>
    <mergeCell ref="AI79:AI80"/>
    <mergeCell ref="AJ79:AK80"/>
    <mergeCell ref="AL79:AL80"/>
    <mergeCell ref="AM79:AM80"/>
    <mergeCell ref="AN79:AO80"/>
    <mergeCell ref="BV95:BW96"/>
    <mergeCell ref="AL71:AL72"/>
    <mergeCell ref="AM71:AM72"/>
    <mergeCell ref="AN71:AO72"/>
    <mergeCell ref="AP71:AP72"/>
    <mergeCell ref="BR71:BS72"/>
    <mergeCell ref="BT71:BU72"/>
    <mergeCell ref="BV71:BW72"/>
    <mergeCell ref="BF73:BG74"/>
    <mergeCell ref="BH73:BI74"/>
    <mergeCell ref="BJ73:BK74"/>
    <mergeCell ref="BL73:BM74"/>
    <mergeCell ref="BN73:BO74"/>
    <mergeCell ref="BP73:BQ74"/>
    <mergeCell ref="BR73:BS74"/>
    <mergeCell ref="BT73:BU74"/>
    <mergeCell ref="AZ95:BA96"/>
    <mergeCell ref="BB95:BC96"/>
    <mergeCell ref="BD95:BE96"/>
    <mergeCell ref="BF95:BG96"/>
    <mergeCell ref="BH95:BI96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Q67:AQ68"/>
    <mergeCell ref="AR67:AS68"/>
    <mergeCell ref="AT67:AU68"/>
    <mergeCell ref="AV67:AW68"/>
    <mergeCell ref="AX67:AY68"/>
    <mergeCell ref="AQ71:AQ72"/>
    <mergeCell ref="AR71:AS72"/>
    <mergeCell ref="AT71:AU72"/>
    <mergeCell ref="AV71:AW72"/>
    <mergeCell ref="AX71:AY72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AV69:AW70"/>
    <mergeCell ref="AX69:AY70"/>
    <mergeCell ref="AF71:AG72"/>
    <mergeCell ref="BD61:BE62"/>
    <mergeCell ref="BF61:BG62"/>
    <mergeCell ref="BH61:BI62"/>
    <mergeCell ref="BJ61:BK62"/>
    <mergeCell ref="BL61:BM62"/>
    <mergeCell ref="BN61:BO62"/>
    <mergeCell ref="BP61:BQ62"/>
    <mergeCell ref="BR61:BS62"/>
    <mergeCell ref="BT61:BU62"/>
    <mergeCell ref="BV61:BW62"/>
    <mergeCell ref="AL65:AL66"/>
    <mergeCell ref="AM65:AM66"/>
    <mergeCell ref="AN65:AO66"/>
    <mergeCell ref="AP65:AP66"/>
    <mergeCell ref="AQ65:AQ66"/>
    <mergeCell ref="AR65:AS66"/>
    <mergeCell ref="AT65:AU66"/>
    <mergeCell ref="AV65:AW66"/>
    <mergeCell ref="AX65:AY66"/>
    <mergeCell ref="AN61:AO62"/>
    <mergeCell ref="AP61:AP62"/>
    <mergeCell ref="AQ61:AQ62"/>
    <mergeCell ref="AR61:AS62"/>
    <mergeCell ref="AT61:AU62"/>
    <mergeCell ref="AV61:AW62"/>
    <mergeCell ref="AX61:AY62"/>
    <mergeCell ref="AZ61:BA62"/>
    <mergeCell ref="BB61:BC62"/>
    <mergeCell ref="BF63:BG64"/>
    <mergeCell ref="BH63:BI64"/>
    <mergeCell ref="BJ63:BK64"/>
    <mergeCell ref="BL63:BM64"/>
    <mergeCell ref="BV35:BW36"/>
    <mergeCell ref="AQ39:AQ40"/>
    <mergeCell ref="AR39:AS40"/>
    <mergeCell ref="AT39:AU40"/>
    <mergeCell ref="AV39:AW40"/>
    <mergeCell ref="AX39:AY40"/>
    <mergeCell ref="AZ39:BA40"/>
    <mergeCell ref="AM41:AM42"/>
    <mergeCell ref="AN41:AO42"/>
    <mergeCell ref="AP41:AP42"/>
    <mergeCell ref="AQ41:AQ42"/>
    <mergeCell ref="AR41:AS42"/>
    <mergeCell ref="AT41:AU42"/>
    <mergeCell ref="AV41:AW42"/>
    <mergeCell ref="AZ35:BA36"/>
    <mergeCell ref="BF37:BG38"/>
    <mergeCell ref="BH37:BI38"/>
    <mergeCell ref="BJ37:BK38"/>
    <mergeCell ref="BL37:BM38"/>
    <mergeCell ref="BN37:BO38"/>
    <mergeCell ref="BP37:BQ38"/>
    <mergeCell ref="BR37:BS38"/>
    <mergeCell ref="BT37:BU38"/>
    <mergeCell ref="BV37:BW38"/>
    <mergeCell ref="BB39:BC40"/>
    <mergeCell ref="BD39:BE40"/>
    <mergeCell ref="BF39:BG40"/>
    <mergeCell ref="BN9:BO10"/>
    <mergeCell ref="BP9:BQ10"/>
    <mergeCell ref="BR9:BS10"/>
    <mergeCell ref="BT9:BU10"/>
    <mergeCell ref="BV9:BW10"/>
    <mergeCell ref="BL11:BM12"/>
    <mergeCell ref="BN11:BO12"/>
    <mergeCell ref="BP11:BQ12"/>
    <mergeCell ref="BR11:BS12"/>
    <mergeCell ref="BT11:BU12"/>
    <mergeCell ref="BV11:BW12"/>
    <mergeCell ref="BX11:BZ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BL31:BM32"/>
    <mergeCell ref="BN31:BO32"/>
    <mergeCell ref="BP31:BQ32"/>
    <mergeCell ref="BR31:BS32"/>
    <mergeCell ref="BT31:BU32"/>
    <mergeCell ref="BL13:BM14"/>
    <mergeCell ref="BD11:BE12"/>
    <mergeCell ref="BF11:BG12"/>
    <mergeCell ref="BH11:BI12"/>
    <mergeCell ref="BJ11:BK12"/>
    <mergeCell ref="AI13:AI14"/>
    <mergeCell ref="AJ13:AK14"/>
    <mergeCell ref="AL13:AL14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AT11:AU12"/>
    <mergeCell ref="BD13:BE14"/>
    <mergeCell ref="BF13:BG14"/>
    <mergeCell ref="BH13:BI14"/>
    <mergeCell ref="BJ13:BK14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BH19:BI20"/>
    <mergeCell ref="BJ19:BK20"/>
    <mergeCell ref="AP15:AP16"/>
    <mergeCell ref="AQ15:AQ16"/>
    <mergeCell ref="AR15:AS16"/>
    <mergeCell ref="AT15:AU16"/>
    <mergeCell ref="AE43:AE44"/>
    <mergeCell ref="AF43:AG44"/>
    <mergeCell ref="AH43:AH44"/>
    <mergeCell ref="AI43:AI44"/>
    <mergeCell ref="AJ43:AK44"/>
    <mergeCell ref="AL43:AL44"/>
    <mergeCell ref="AM43:AM44"/>
    <mergeCell ref="AN43:AO44"/>
    <mergeCell ref="BF29:BG30"/>
    <mergeCell ref="BJ23:BK24"/>
    <mergeCell ref="BL23:BM24"/>
    <mergeCell ref="BN23:BO24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AF39:AG40"/>
    <mergeCell ref="BF35:BG36"/>
    <mergeCell ref="BH35:BI36"/>
    <mergeCell ref="BJ35:BK36"/>
    <mergeCell ref="BL35:BM36"/>
    <mergeCell ref="AH39:AH40"/>
    <mergeCell ref="AI39:AI40"/>
    <mergeCell ref="AJ39:AK40"/>
    <mergeCell ref="AL39:AL40"/>
    <mergeCell ref="AM39:AM40"/>
    <mergeCell ref="AN39:AO40"/>
    <mergeCell ref="AP39:AP40"/>
    <mergeCell ref="AI145:AI146"/>
    <mergeCell ref="AJ145:AK146"/>
    <mergeCell ref="AL145:AL146"/>
    <mergeCell ref="AM145:AM146"/>
    <mergeCell ref="AN145:AO146"/>
    <mergeCell ref="AP145:AP146"/>
    <mergeCell ref="AQ145:AQ146"/>
    <mergeCell ref="AI121:AI122"/>
    <mergeCell ref="AJ121:AK122"/>
    <mergeCell ref="AL121:AL122"/>
    <mergeCell ref="AM121:AM122"/>
    <mergeCell ref="AN121:AO122"/>
    <mergeCell ref="AP121:AP122"/>
    <mergeCell ref="AQ121:AQ122"/>
    <mergeCell ref="AI97:AI98"/>
    <mergeCell ref="AJ97:AK98"/>
    <mergeCell ref="AL97:AL98"/>
    <mergeCell ref="AM97:AM98"/>
    <mergeCell ref="AN97:AO98"/>
    <mergeCell ref="AP97:AP98"/>
    <mergeCell ref="AQ97:AQ98"/>
    <mergeCell ref="AN49:AO50"/>
    <mergeCell ref="AP49:AP50"/>
    <mergeCell ref="AQ49:AQ50"/>
    <mergeCell ref="AL53:AL54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C7:E8"/>
    <mergeCell ref="AR5:BC5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C12:E12"/>
    <mergeCell ref="BD9:BE10"/>
    <mergeCell ref="BF9:BG10"/>
    <mergeCell ref="BH9:BI10"/>
    <mergeCell ref="BJ9:BK10"/>
    <mergeCell ref="BL9:BM10"/>
    <mergeCell ref="C9:E9"/>
    <mergeCell ref="J9:K10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C10:E10"/>
    <mergeCell ref="AD11:AD12"/>
    <mergeCell ref="AE11:AE12"/>
    <mergeCell ref="AF11:AG12"/>
    <mergeCell ref="AH11:AH12"/>
    <mergeCell ref="AV11:AW12"/>
    <mergeCell ref="AX11:AY12"/>
    <mergeCell ref="AZ11:BA12"/>
    <mergeCell ref="BB11:BC12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AI15:AI16"/>
    <mergeCell ref="AJ15:AK16"/>
    <mergeCell ref="AL15:AL16"/>
    <mergeCell ref="AM15:AM16"/>
    <mergeCell ref="AN15:AO16"/>
    <mergeCell ref="AM13:AM14"/>
    <mergeCell ref="AN13:AO14"/>
    <mergeCell ref="AP13:AP14"/>
    <mergeCell ref="AQ13:AQ14"/>
    <mergeCell ref="AR13:AS14"/>
    <mergeCell ref="AT13:AU14"/>
    <mergeCell ref="AV13:AW14"/>
    <mergeCell ref="AX13:AY14"/>
    <mergeCell ref="AZ13:BA14"/>
    <mergeCell ref="BB13:BC14"/>
    <mergeCell ref="AA13:AA14"/>
    <mergeCell ref="AB13:AC14"/>
    <mergeCell ref="AD13:AD14"/>
    <mergeCell ref="AE13:AE14"/>
    <mergeCell ref="AF13:AG14"/>
    <mergeCell ref="AH13:AH14"/>
    <mergeCell ref="AM17:AM18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D15:AD16"/>
    <mergeCell ref="AE15:AE16"/>
    <mergeCell ref="AF15:AG16"/>
    <mergeCell ref="AH15:AH16"/>
    <mergeCell ref="BN13:BO14"/>
    <mergeCell ref="BP13:BQ14"/>
    <mergeCell ref="BR13:BS14"/>
    <mergeCell ref="BT13:BU14"/>
    <mergeCell ref="BV13:BW14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C16:E16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AI17:AI18"/>
    <mergeCell ref="AJ17:AK18"/>
    <mergeCell ref="AL17:AL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J17:BK18"/>
    <mergeCell ref="BD17:BE18"/>
    <mergeCell ref="BF17:BG18"/>
    <mergeCell ref="BH17:BI18"/>
    <mergeCell ref="BT17:BU18"/>
    <mergeCell ref="BV17:BW18"/>
    <mergeCell ref="BR15:BS16"/>
    <mergeCell ref="BT15:BU16"/>
    <mergeCell ref="BV15:BW16"/>
    <mergeCell ref="C18:E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BT19:BU20"/>
    <mergeCell ref="BV19:BW20"/>
    <mergeCell ref="C20:E20"/>
    <mergeCell ref="BL17:BM18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AM21:AM22"/>
    <mergeCell ref="AN21:AO22"/>
    <mergeCell ref="BR17:BS18"/>
    <mergeCell ref="BN17:BO18"/>
    <mergeCell ref="BP17:BQ18"/>
    <mergeCell ref="BL19:BM20"/>
    <mergeCell ref="BN19:BO20"/>
    <mergeCell ref="BP19:BQ20"/>
    <mergeCell ref="BR19:BS20"/>
    <mergeCell ref="AM19:AM20"/>
    <mergeCell ref="AN19:AO20"/>
    <mergeCell ref="AP19:AP20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AB23:AC24"/>
    <mergeCell ref="AD23:AD24"/>
    <mergeCell ref="AR23:AS24"/>
    <mergeCell ref="AT23:AU24"/>
    <mergeCell ref="AV23:AW24"/>
    <mergeCell ref="AX23:AY24"/>
    <mergeCell ref="AP21:AP22"/>
    <mergeCell ref="AQ21:AQ22"/>
    <mergeCell ref="AR21:AS22"/>
    <mergeCell ref="AT21:AU22"/>
    <mergeCell ref="AV21:AW22"/>
    <mergeCell ref="AX21:AY22"/>
    <mergeCell ref="AZ21:BA22"/>
    <mergeCell ref="BB21:BC22"/>
    <mergeCell ref="BD21:BE22"/>
    <mergeCell ref="V23:W24"/>
    <mergeCell ref="X23:Y24"/>
    <mergeCell ref="AP23:AP24"/>
    <mergeCell ref="AQ23:AQ24"/>
    <mergeCell ref="AJ25:AK26"/>
    <mergeCell ref="AL25:AL26"/>
    <mergeCell ref="AM25:AM26"/>
    <mergeCell ref="AN25:AO26"/>
    <mergeCell ref="AP25:AP26"/>
    <mergeCell ref="AQ25:AQ26"/>
    <mergeCell ref="AF23:AG24"/>
    <mergeCell ref="AH23:AH24"/>
    <mergeCell ref="AI23:AI24"/>
    <mergeCell ref="AJ23:AK24"/>
    <mergeCell ref="AL23:AL24"/>
    <mergeCell ref="AM23:AM24"/>
    <mergeCell ref="AN23:AO24"/>
    <mergeCell ref="C24:E24"/>
    <mergeCell ref="BN21:BO22"/>
    <mergeCell ref="AR25:AS26"/>
    <mergeCell ref="AT25:AU26"/>
    <mergeCell ref="AV25:AW26"/>
    <mergeCell ref="Z23:Z24"/>
    <mergeCell ref="AA23:AA24"/>
    <mergeCell ref="AE23:AE24"/>
    <mergeCell ref="BF21:BG22"/>
    <mergeCell ref="BH21:BI22"/>
    <mergeCell ref="BJ21:BK22"/>
    <mergeCell ref="BL21:BM22"/>
    <mergeCell ref="C21:E21"/>
    <mergeCell ref="J21:K22"/>
    <mergeCell ref="L21:M22"/>
    <mergeCell ref="N21:O22"/>
    <mergeCell ref="P21:Q22"/>
    <mergeCell ref="BN27:BO28"/>
    <mergeCell ref="BP27:BQ28"/>
    <mergeCell ref="BR27:BS28"/>
    <mergeCell ref="BT27:BU28"/>
    <mergeCell ref="BV27:BW28"/>
    <mergeCell ref="BP25:BQ26"/>
    <mergeCell ref="BR25:BS26"/>
    <mergeCell ref="BT25:BU26"/>
    <mergeCell ref="BV25:BW26"/>
    <mergeCell ref="BB27:BC28"/>
    <mergeCell ref="BD27:BE28"/>
    <mergeCell ref="BF27:BG28"/>
    <mergeCell ref="BH27:BI28"/>
    <mergeCell ref="BJ27:BK28"/>
    <mergeCell ref="BL27:BM28"/>
    <mergeCell ref="AZ23:BA24"/>
    <mergeCell ref="BB23:BC24"/>
    <mergeCell ref="BD23:BE24"/>
    <mergeCell ref="BH23:BI24"/>
    <mergeCell ref="BF23:BG24"/>
    <mergeCell ref="AZ27:BA28"/>
    <mergeCell ref="BP23:BQ24"/>
    <mergeCell ref="BR23:BS24"/>
    <mergeCell ref="BT23:BU24"/>
    <mergeCell ref="BV23:BW24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C25:E25"/>
    <mergeCell ref="J25:K26"/>
    <mergeCell ref="C28:E28"/>
    <mergeCell ref="AE27:AE28"/>
    <mergeCell ref="AF27:AG28"/>
    <mergeCell ref="AH27:AH28"/>
    <mergeCell ref="AI27:AI28"/>
    <mergeCell ref="L25:M26"/>
    <mergeCell ref="AI29:AI30"/>
    <mergeCell ref="AJ29:AK30"/>
    <mergeCell ref="AL29:AL30"/>
    <mergeCell ref="AM29:AM30"/>
    <mergeCell ref="AN29:AO30"/>
    <mergeCell ref="AQ27:AQ28"/>
    <mergeCell ref="AR27:AS28"/>
    <mergeCell ref="AT27:AU28"/>
    <mergeCell ref="AV27:AW28"/>
    <mergeCell ref="AX27:AY28"/>
    <mergeCell ref="AJ27:AK28"/>
    <mergeCell ref="AL27:AL28"/>
    <mergeCell ref="AM27:AM28"/>
    <mergeCell ref="AN27:AO28"/>
    <mergeCell ref="AP27:AP28"/>
    <mergeCell ref="AE25:AE26"/>
    <mergeCell ref="AF25:AG26"/>
    <mergeCell ref="AH25:AH26"/>
    <mergeCell ref="AI25:AI26"/>
    <mergeCell ref="BV29:BW30"/>
    <mergeCell ref="BV31:BW32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AE29:AE30"/>
    <mergeCell ref="AF29:AG30"/>
    <mergeCell ref="AH29:AH30"/>
    <mergeCell ref="AE31:AE32"/>
    <mergeCell ref="AF31:AG32"/>
    <mergeCell ref="AH31:AH32"/>
    <mergeCell ref="AI31:AI32"/>
    <mergeCell ref="AJ31:AK32"/>
    <mergeCell ref="X31:Y32"/>
    <mergeCell ref="C32:E32"/>
    <mergeCell ref="AP29:AP30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H29:BI30"/>
    <mergeCell ref="BJ29:BK30"/>
    <mergeCell ref="BL29:BM30"/>
    <mergeCell ref="BN29:BO30"/>
    <mergeCell ref="BP29:BQ30"/>
    <mergeCell ref="BR29:BS30"/>
    <mergeCell ref="BT29:BU30"/>
    <mergeCell ref="Z31:Z32"/>
    <mergeCell ref="AA31:AA32"/>
    <mergeCell ref="AB31:AC32"/>
    <mergeCell ref="AD31:AD32"/>
    <mergeCell ref="Z29:Z30"/>
    <mergeCell ref="AA29:AA30"/>
    <mergeCell ref="AB29:AC30"/>
    <mergeCell ref="AD29:AD30"/>
    <mergeCell ref="BV33:BW34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F33:BG34"/>
    <mergeCell ref="BH33:BI34"/>
    <mergeCell ref="BJ33:BK34"/>
    <mergeCell ref="BL33:BM34"/>
    <mergeCell ref="BN33:BO34"/>
    <mergeCell ref="AI35:AI36"/>
    <mergeCell ref="AJ35:AK36"/>
    <mergeCell ref="AL35:AL36"/>
    <mergeCell ref="AM35:AM36"/>
    <mergeCell ref="AN35:AO36"/>
    <mergeCell ref="AP35:AP36"/>
    <mergeCell ref="BN35:BO36"/>
    <mergeCell ref="BP35:BQ36"/>
    <mergeCell ref="BR35:BS36"/>
    <mergeCell ref="BT35:BU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P33:BQ34"/>
    <mergeCell ref="BR33:BS34"/>
    <mergeCell ref="BT33:BU34"/>
    <mergeCell ref="AQ35:AQ36"/>
    <mergeCell ref="AR35:AS36"/>
    <mergeCell ref="AT35:AU36"/>
    <mergeCell ref="AV35:AW36"/>
    <mergeCell ref="AX35:AY36"/>
    <mergeCell ref="BB35:BC36"/>
    <mergeCell ref="AL37:AL38"/>
    <mergeCell ref="AM37:AM38"/>
    <mergeCell ref="AN37:AO38"/>
    <mergeCell ref="AP37:AP38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D35:BE36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I37:AI38"/>
    <mergeCell ref="AJ37:AK38"/>
    <mergeCell ref="BH39:BI40"/>
    <mergeCell ref="BJ39:BK40"/>
    <mergeCell ref="BL39:BM40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L41:AL42"/>
    <mergeCell ref="AX41:AY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BV45:BW46"/>
    <mergeCell ref="AR45:AS46"/>
    <mergeCell ref="AT45:AU46"/>
    <mergeCell ref="AV45:AW46"/>
    <mergeCell ref="AZ41:BA42"/>
    <mergeCell ref="BB41:BC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T41:BU42"/>
    <mergeCell ref="BV41:BW42"/>
    <mergeCell ref="AT43:AU44"/>
    <mergeCell ref="AV43:AW44"/>
    <mergeCell ref="BV43:BW44"/>
    <mergeCell ref="BP43:BQ44"/>
    <mergeCell ref="BR43:BS44"/>
    <mergeCell ref="BT43:BU44"/>
    <mergeCell ref="BB43:BC44"/>
    <mergeCell ref="BD43:BE44"/>
    <mergeCell ref="BF43:BG44"/>
    <mergeCell ref="BH43:BI44"/>
    <mergeCell ref="BJ43:BK44"/>
    <mergeCell ref="BL43:BM44"/>
    <mergeCell ref="BN43:BO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N47:AO48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X43:AY44"/>
    <mergeCell ref="AP43:AP44"/>
    <mergeCell ref="AQ43:AQ44"/>
    <mergeCell ref="AZ47:BA48"/>
    <mergeCell ref="BB47:BC48"/>
    <mergeCell ref="AX45:AY46"/>
    <mergeCell ref="AZ45:BA46"/>
    <mergeCell ref="AZ43:BA44"/>
    <mergeCell ref="BB45:BC46"/>
    <mergeCell ref="BD45:BE46"/>
    <mergeCell ref="BF45:BG46"/>
    <mergeCell ref="BH45:BI46"/>
    <mergeCell ref="BN45:BO46"/>
    <mergeCell ref="BJ45:BK46"/>
    <mergeCell ref="BL45:BM46"/>
    <mergeCell ref="AR43:AS44"/>
    <mergeCell ref="BP45:BQ46"/>
    <mergeCell ref="AP45:AP46"/>
    <mergeCell ref="AQ45:AQ46"/>
    <mergeCell ref="BR45:BS46"/>
    <mergeCell ref="BT45:BU46"/>
    <mergeCell ref="AI49:AI50"/>
    <mergeCell ref="AJ49:AK50"/>
    <mergeCell ref="AL49:AL50"/>
    <mergeCell ref="AM49:AM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AP47:AP48"/>
    <mergeCell ref="AQ47:AQ48"/>
    <mergeCell ref="AR47:AS48"/>
    <mergeCell ref="AT47:AU48"/>
    <mergeCell ref="AV47:AW48"/>
    <mergeCell ref="AX47:AY48"/>
    <mergeCell ref="AI45:AI46"/>
    <mergeCell ref="AJ45:AK46"/>
    <mergeCell ref="AL45:AL46"/>
    <mergeCell ref="AM45:AM46"/>
    <mergeCell ref="AN45:AO46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C50:E50"/>
    <mergeCell ref="BV49:BW50"/>
    <mergeCell ref="BD47:BE48"/>
    <mergeCell ref="BF47:BG48"/>
    <mergeCell ref="BH47:BI48"/>
    <mergeCell ref="BJ47:BK48"/>
    <mergeCell ref="BL47:BM48"/>
    <mergeCell ref="BN47:BO48"/>
    <mergeCell ref="BP47:BQ48"/>
    <mergeCell ref="BR47:BS48"/>
    <mergeCell ref="BT47:BU48"/>
    <mergeCell ref="BV47:BW48"/>
    <mergeCell ref="BR51:BS52"/>
    <mergeCell ref="BT51:BU52"/>
    <mergeCell ref="BV51:BW52"/>
    <mergeCell ref="BP53:BQ54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AI53:AI54"/>
    <mergeCell ref="AJ53:AK54"/>
    <mergeCell ref="AE51:AE52"/>
    <mergeCell ref="AF51:AG52"/>
    <mergeCell ref="BR53:BS54"/>
    <mergeCell ref="BT53:BU54"/>
    <mergeCell ref="BV53:BW54"/>
    <mergeCell ref="C54:E54"/>
    <mergeCell ref="AI51:AI52"/>
    <mergeCell ref="AJ51:AK52"/>
    <mergeCell ref="AL51:AL52"/>
    <mergeCell ref="AM51:AM52"/>
    <mergeCell ref="AN51:AO52"/>
    <mergeCell ref="AP51:AP52"/>
    <mergeCell ref="AP53:AP54"/>
    <mergeCell ref="AQ53:AQ54"/>
    <mergeCell ref="AR53:AS54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AD51:AD52"/>
    <mergeCell ref="AH51:AH52"/>
    <mergeCell ref="BB55:BC56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C56:E56"/>
    <mergeCell ref="BJ55:BK56"/>
    <mergeCell ref="BL55:BM56"/>
    <mergeCell ref="BN55:BO56"/>
    <mergeCell ref="AQ51:AQ52"/>
    <mergeCell ref="AR51:AS52"/>
    <mergeCell ref="AT51:AU52"/>
    <mergeCell ref="AV51:AW52"/>
    <mergeCell ref="AX51:AY52"/>
    <mergeCell ref="BD53:BE54"/>
    <mergeCell ref="BF53:BG54"/>
    <mergeCell ref="BH53:BI54"/>
    <mergeCell ref="BJ53:BK54"/>
    <mergeCell ref="BL53:BM54"/>
    <mergeCell ref="BN53:BO54"/>
    <mergeCell ref="AF55:AG56"/>
    <mergeCell ref="AH55:AH56"/>
    <mergeCell ref="AI55:AI56"/>
    <mergeCell ref="AJ55:AK56"/>
    <mergeCell ref="AL55:AL56"/>
    <mergeCell ref="AM55:AM56"/>
    <mergeCell ref="AT53:AU54"/>
    <mergeCell ref="AV53:AW54"/>
    <mergeCell ref="AX53:AY54"/>
    <mergeCell ref="AZ53:BA54"/>
    <mergeCell ref="BB53:BC54"/>
    <mergeCell ref="AM53:AM54"/>
    <mergeCell ref="AN53:AO54"/>
    <mergeCell ref="AR55:AS56"/>
    <mergeCell ref="AT55:AU56"/>
    <mergeCell ref="AV55:AW56"/>
    <mergeCell ref="AX55:AY56"/>
    <mergeCell ref="AZ55:BA56"/>
    <mergeCell ref="BP55:BQ56"/>
    <mergeCell ref="BR55:BS56"/>
    <mergeCell ref="BT55:BU56"/>
    <mergeCell ref="BV55:BW56"/>
    <mergeCell ref="BX55:BZ56"/>
    <mergeCell ref="AL57:AL58"/>
    <mergeCell ref="AM57:AM58"/>
    <mergeCell ref="AN57:AO58"/>
    <mergeCell ref="AP57:AP58"/>
    <mergeCell ref="AQ57:AQ58"/>
    <mergeCell ref="AR57:AS58"/>
    <mergeCell ref="AT57:AU58"/>
    <mergeCell ref="AV57:AW58"/>
    <mergeCell ref="AX57:AY58"/>
    <mergeCell ref="AZ57:BA58"/>
    <mergeCell ref="BB57:BC58"/>
    <mergeCell ref="BD57:BE58"/>
    <mergeCell ref="BF57:BG58"/>
    <mergeCell ref="BH57:BI58"/>
    <mergeCell ref="BJ57:BK58"/>
    <mergeCell ref="BL57:BM58"/>
    <mergeCell ref="BN57:BO58"/>
    <mergeCell ref="BP57:BQ58"/>
    <mergeCell ref="BR57:BS58"/>
    <mergeCell ref="BT57:BU58"/>
    <mergeCell ref="BV57:BW58"/>
    <mergeCell ref="AN55:AO56"/>
    <mergeCell ref="AP55:AP56"/>
    <mergeCell ref="AQ55:AQ56"/>
    <mergeCell ref="BD55:BE56"/>
    <mergeCell ref="BF55:BG56"/>
    <mergeCell ref="BH55:BI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I57:AI58"/>
    <mergeCell ref="AJ57:AK58"/>
    <mergeCell ref="AN59:AO60"/>
    <mergeCell ref="AP59:AP60"/>
    <mergeCell ref="AQ59:AQ60"/>
    <mergeCell ref="AR59:AS60"/>
    <mergeCell ref="AT59:AU60"/>
    <mergeCell ref="AV59:AW60"/>
    <mergeCell ref="AX59:AY60"/>
    <mergeCell ref="AZ59:BA60"/>
    <mergeCell ref="BB59:BC60"/>
    <mergeCell ref="BD59:BE60"/>
    <mergeCell ref="BF59:BG60"/>
    <mergeCell ref="BH59:BI60"/>
    <mergeCell ref="BJ59:BK60"/>
    <mergeCell ref="BL59:BM60"/>
    <mergeCell ref="BN59:BO60"/>
    <mergeCell ref="BP59:BQ60"/>
    <mergeCell ref="BR59:BS60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L61:AL62"/>
    <mergeCell ref="AM61:AM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H65:AH66"/>
    <mergeCell ref="AI65:AI66"/>
    <mergeCell ref="AJ65:AK66"/>
    <mergeCell ref="AZ65:BA66"/>
    <mergeCell ref="BB65:BC66"/>
    <mergeCell ref="BD65:BE66"/>
    <mergeCell ref="BF65:BG66"/>
    <mergeCell ref="BH65:BI66"/>
    <mergeCell ref="BJ65:BK66"/>
    <mergeCell ref="BL65:BM66"/>
    <mergeCell ref="AE63:AE64"/>
    <mergeCell ref="AF63:AG64"/>
    <mergeCell ref="AH63:AH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V63:AW64"/>
    <mergeCell ref="AX63:AY64"/>
    <mergeCell ref="AZ63:BA64"/>
    <mergeCell ref="BB63:BC64"/>
    <mergeCell ref="BD63:BE64"/>
    <mergeCell ref="AE67:AE68"/>
    <mergeCell ref="AZ67:BA68"/>
    <mergeCell ref="BB67:BC68"/>
    <mergeCell ref="BD67:BE68"/>
    <mergeCell ref="BF67:BG68"/>
    <mergeCell ref="BH67:BI68"/>
    <mergeCell ref="BJ67:BK68"/>
    <mergeCell ref="BL67:BM68"/>
    <mergeCell ref="BN67:BO68"/>
    <mergeCell ref="BP67:BQ68"/>
    <mergeCell ref="BN63:BO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AZ69:BA70"/>
    <mergeCell ref="BB69:BC70"/>
    <mergeCell ref="BN65:BO66"/>
    <mergeCell ref="BP65:BQ66"/>
    <mergeCell ref="BR65:BS66"/>
    <mergeCell ref="BT65:BU66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C72:E72"/>
    <mergeCell ref="AB73:AC74"/>
    <mergeCell ref="AD73:AD74"/>
    <mergeCell ref="AE73:AE74"/>
    <mergeCell ref="AF73:AG74"/>
    <mergeCell ref="AH73:AH74"/>
    <mergeCell ref="AH71:AH72"/>
    <mergeCell ref="AJ75:AK76"/>
    <mergeCell ref="AL75:AL76"/>
    <mergeCell ref="AM75:AM76"/>
    <mergeCell ref="AN75:AO76"/>
    <mergeCell ref="AP75:AP76"/>
    <mergeCell ref="AQ75:AQ76"/>
    <mergeCell ref="AR75:AS76"/>
    <mergeCell ref="AT75:AU76"/>
    <mergeCell ref="AV75:AW76"/>
    <mergeCell ref="AX75:AY76"/>
    <mergeCell ref="AZ75:BA76"/>
    <mergeCell ref="AI73:AI74"/>
    <mergeCell ref="AJ73:AK74"/>
    <mergeCell ref="AZ73:BA74"/>
    <mergeCell ref="AF75:AG76"/>
    <mergeCell ref="AH75:AH76"/>
    <mergeCell ref="AI75:AI76"/>
    <mergeCell ref="BD69:BE70"/>
    <mergeCell ref="BF69:BG70"/>
    <mergeCell ref="BH69:BI70"/>
    <mergeCell ref="BH71:BI72"/>
    <mergeCell ref="AI71:AI72"/>
    <mergeCell ref="AJ71:AK72"/>
    <mergeCell ref="AZ71:BA72"/>
    <mergeCell ref="BB71:BC72"/>
    <mergeCell ref="BD71:BE72"/>
    <mergeCell ref="BF71:BG72"/>
    <mergeCell ref="AL73:AL7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BB73:BC74"/>
    <mergeCell ref="BD73:BE74"/>
    <mergeCell ref="AI69:AI70"/>
    <mergeCell ref="AI77:AI78"/>
    <mergeCell ref="AJ77:AK78"/>
    <mergeCell ref="AL77:AL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F77:BG78"/>
    <mergeCell ref="BH77:BI78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BJ77:BK78"/>
    <mergeCell ref="BL77:BM78"/>
    <mergeCell ref="BN77:BO78"/>
    <mergeCell ref="BP77:BQ78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7:BS78"/>
    <mergeCell ref="BT77:BU78"/>
    <mergeCell ref="BR75:BS76"/>
    <mergeCell ref="BT75:BU76"/>
    <mergeCell ref="BV77:BW78"/>
    <mergeCell ref="BV75:BW76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AM77:AM78"/>
    <mergeCell ref="AN77:AO78"/>
    <mergeCell ref="BV79:BW80"/>
    <mergeCell ref="BD77:BE78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L81:AL82"/>
    <mergeCell ref="AM81:AM82"/>
    <mergeCell ref="BR81:BS82"/>
    <mergeCell ref="BT81:BU82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C80:E80"/>
    <mergeCell ref="C81:E81"/>
    <mergeCell ref="J81:K82"/>
    <mergeCell ref="L81:M82"/>
    <mergeCell ref="AH83:AH84"/>
    <mergeCell ref="AI83:AI84"/>
    <mergeCell ref="AJ83:AK84"/>
    <mergeCell ref="AL83:AL84"/>
    <mergeCell ref="AM83:AM84"/>
    <mergeCell ref="AN83:AO84"/>
    <mergeCell ref="AP83:AP84"/>
    <mergeCell ref="AQ83:AQ84"/>
    <mergeCell ref="AR83:AS84"/>
    <mergeCell ref="AT83:AU84"/>
    <mergeCell ref="AP81:AP82"/>
    <mergeCell ref="AQ81:AQ82"/>
    <mergeCell ref="BL83:BM84"/>
    <mergeCell ref="BN83:BO84"/>
    <mergeCell ref="BP83:BQ84"/>
    <mergeCell ref="BJ81:BK82"/>
    <mergeCell ref="BL81:BM82"/>
    <mergeCell ref="BN81:BO82"/>
    <mergeCell ref="BP81:BQ82"/>
    <mergeCell ref="AN81:AO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V83:BW84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L85:AL86"/>
    <mergeCell ref="AM85:AM86"/>
    <mergeCell ref="AN85:AO86"/>
    <mergeCell ref="AP85:AP86"/>
    <mergeCell ref="AQ85:AQ86"/>
    <mergeCell ref="AR85:AS86"/>
    <mergeCell ref="AT85:AU86"/>
    <mergeCell ref="AV85:AW86"/>
    <mergeCell ref="AX85:AY86"/>
    <mergeCell ref="AZ85:BA86"/>
    <mergeCell ref="BB85:BC86"/>
    <mergeCell ref="AE83:AE84"/>
    <mergeCell ref="AF83:AG84"/>
    <mergeCell ref="BD85:BE86"/>
    <mergeCell ref="BF85:BG86"/>
    <mergeCell ref="BH85:BI86"/>
    <mergeCell ref="BJ85:BK86"/>
    <mergeCell ref="AV83:AW84"/>
    <mergeCell ref="AX83:AY84"/>
    <mergeCell ref="AZ83:BA84"/>
    <mergeCell ref="BB83:BC84"/>
    <mergeCell ref="BD83:BE84"/>
    <mergeCell ref="BF83:BG84"/>
    <mergeCell ref="BH83:BI84"/>
    <mergeCell ref="BJ83:BK84"/>
    <mergeCell ref="BL85:BM86"/>
    <mergeCell ref="BN85:BO86"/>
    <mergeCell ref="BP85:BQ86"/>
    <mergeCell ref="BR85:BS86"/>
    <mergeCell ref="BT85:BU86"/>
    <mergeCell ref="BR83:BS84"/>
    <mergeCell ref="BT83:BU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AI85:AI86"/>
    <mergeCell ref="AJ85:AK86"/>
    <mergeCell ref="AN87:AO88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BR87:BS88"/>
    <mergeCell ref="BT87:BU88"/>
    <mergeCell ref="BV87:BW88"/>
    <mergeCell ref="BX87:BZ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AI89:AI90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J89:BK90"/>
    <mergeCell ref="BL89:BM90"/>
    <mergeCell ref="BN89:BO90"/>
    <mergeCell ref="BP89:BQ90"/>
    <mergeCell ref="BR89:BS90"/>
    <mergeCell ref="BT89:BU90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B91:BC92"/>
    <mergeCell ref="BD91:BE92"/>
    <mergeCell ref="BF91:BG92"/>
    <mergeCell ref="BH91:BI92"/>
    <mergeCell ref="BB89:BC90"/>
    <mergeCell ref="BD89:BE90"/>
    <mergeCell ref="BF89:BG90"/>
    <mergeCell ref="BH89:BI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H91:AH92"/>
    <mergeCell ref="BD93:BE94"/>
    <mergeCell ref="BF93:BG94"/>
    <mergeCell ref="BH93:BI94"/>
    <mergeCell ref="AJ93:AK94"/>
    <mergeCell ref="AL93:AL94"/>
    <mergeCell ref="BJ93:BK94"/>
    <mergeCell ref="BL93:BM94"/>
    <mergeCell ref="BN93:BO94"/>
    <mergeCell ref="BP93:BQ94"/>
    <mergeCell ref="BR93:BS94"/>
    <mergeCell ref="BT93:BU94"/>
    <mergeCell ref="BV93:BW94"/>
    <mergeCell ref="BJ91:BK92"/>
    <mergeCell ref="BL91:BM92"/>
    <mergeCell ref="BN91:BO92"/>
    <mergeCell ref="BP91:BQ92"/>
    <mergeCell ref="BR91:BS92"/>
    <mergeCell ref="BT91:BU92"/>
    <mergeCell ref="BV91:BW92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AX95:AY96"/>
    <mergeCell ref="AR93:AS94"/>
    <mergeCell ref="AT93:AU94"/>
    <mergeCell ref="AV93:AW94"/>
    <mergeCell ref="AX93:AY94"/>
    <mergeCell ref="AZ93:BA94"/>
    <mergeCell ref="BB93:BC94"/>
    <mergeCell ref="AI93:AI94"/>
    <mergeCell ref="AM93:AM94"/>
    <mergeCell ref="AN93:AO94"/>
    <mergeCell ref="AP93:AP94"/>
    <mergeCell ref="AQ93:AQ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E95:AE96"/>
    <mergeCell ref="AF95:AG96"/>
    <mergeCell ref="AH95:AH96"/>
    <mergeCell ref="BV97:BW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AR97:AS98"/>
    <mergeCell ref="AT97:AU98"/>
    <mergeCell ref="AR99:AS100"/>
    <mergeCell ref="AT99:AU100"/>
    <mergeCell ref="BV99:BW100"/>
    <mergeCell ref="BX99:BZ100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B101:BC102"/>
    <mergeCell ref="BD101:BE102"/>
    <mergeCell ref="BF101:BG102"/>
    <mergeCell ref="BH101:BI102"/>
    <mergeCell ref="BJ101:BK102"/>
    <mergeCell ref="BL101:BM102"/>
    <mergeCell ref="BN101:BO102"/>
    <mergeCell ref="BP101:BQ102"/>
    <mergeCell ref="BR101:BS102"/>
    <mergeCell ref="BT101:BU102"/>
    <mergeCell ref="BV101:BW102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AE103:AE104"/>
    <mergeCell ref="AF103:AG104"/>
    <mergeCell ref="AH103:AH104"/>
    <mergeCell ref="AI103:AI104"/>
    <mergeCell ref="AT103:AU104"/>
    <mergeCell ref="AV103:AW104"/>
    <mergeCell ref="AX103:AY104"/>
    <mergeCell ref="AI101:AI102"/>
    <mergeCell ref="AJ101:AK102"/>
    <mergeCell ref="BP103:BQ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5:BO106"/>
    <mergeCell ref="AZ103:BA104"/>
    <mergeCell ref="BB103:BC104"/>
    <mergeCell ref="BD103:BE104"/>
    <mergeCell ref="BF103:BG104"/>
    <mergeCell ref="BH103:BI104"/>
    <mergeCell ref="BJ103:BK104"/>
    <mergeCell ref="BL103:BM104"/>
    <mergeCell ref="BN103:BO104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L105:AL106"/>
    <mergeCell ref="AM105:AM106"/>
    <mergeCell ref="AQ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BP107:BQ108"/>
    <mergeCell ref="BR107:BS108"/>
    <mergeCell ref="BT107:BU108"/>
    <mergeCell ref="BV107:BW108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AV109:AW110"/>
    <mergeCell ref="AV111:AW112"/>
    <mergeCell ref="AX111:AY112"/>
    <mergeCell ref="AZ111:BA112"/>
    <mergeCell ref="AQ111:AQ112"/>
    <mergeCell ref="AR111:AS112"/>
    <mergeCell ref="AT111:AU112"/>
    <mergeCell ref="BL111:BM112"/>
    <mergeCell ref="BF109:BG110"/>
    <mergeCell ref="BH109:BI110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AB113:AC114"/>
    <mergeCell ref="AD113:AD114"/>
    <mergeCell ref="AE113:AE114"/>
    <mergeCell ref="AF113:AG114"/>
    <mergeCell ref="AH113:AH114"/>
    <mergeCell ref="AI113:AI114"/>
    <mergeCell ref="AJ113:AK114"/>
    <mergeCell ref="AL113:AL114"/>
    <mergeCell ref="AM113:AM114"/>
    <mergeCell ref="AN113:AO114"/>
    <mergeCell ref="AP113:AP114"/>
    <mergeCell ref="AQ113:AQ114"/>
    <mergeCell ref="AR113:AS114"/>
    <mergeCell ref="AT113:AU114"/>
    <mergeCell ref="AJ111:AK112"/>
    <mergeCell ref="AL111:AL112"/>
    <mergeCell ref="AM111:AM112"/>
    <mergeCell ref="AN111:AO112"/>
    <mergeCell ref="AP111:AP112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BL113:BM114"/>
    <mergeCell ref="BN113:BO114"/>
    <mergeCell ref="BP113:BQ114"/>
    <mergeCell ref="BR113:BS114"/>
    <mergeCell ref="BT113:BU114"/>
    <mergeCell ref="BV113:BW114"/>
    <mergeCell ref="C114:E114"/>
    <mergeCell ref="BN111:BO112"/>
    <mergeCell ref="BP111:BQ112"/>
    <mergeCell ref="BR111:BS112"/>
    <mergeCell ref="BT111:BU112"/>
    <mergeCell ref="BV111:BW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I115:AI116"/>
    <mergeCell ref="AJ115:AK116"/>
    <mergeCell ref="AL115:AL116"/>
    <mergeCell ref="AM115:AM116"/>
    <mergeCell ref="AN115:AO116"/>
    <mergeCell ref="AP115:AP116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F115:AG116"/>
    <mergeCell ref="AH115:AH116"/>
    <mergeCell ref="BD117:BE118"/>
    <mergeCell ref="BF117:BG118"/>
    <mergeCell ref="BH117:BI118"/>
    <mergeCell ref="BJ117:BK118"/>
    <mergeCell ref="BL117:BM118"/>
    <mergeCell ref="BN117:BO118"/>
    <mergeCell ref="BP117:BQ118"/>
    <mergeCell ref="BR117:BS118"/>
    <mergeCell ref="BT117:BU118"/>
    <mergeCell ref="BV117:BW118"/>
    <mergeCell ref="BH115:BI116"/>
    <mergeCell ref="BJ115:BK116"/>
    <mergeCell ref="BL115:BM116"/>
    <mergeCell ref="BN115:BO116"/>
    <mergeCell ref="BP115:BQ116"/>
    <mergeCell ref="BR115:BS116"/>
    <mergeCell ref="BT115:BU116"/>
    <mergeCell ref="BV115:BW116"/>
    <mergeCell ref="AI119:AI120"/>
    <mergeCell ref="AJ119:AK120"/>
    <mergeCell ref="AL119:AL120"/>
    <mergeCell ref="AM119:AM120"/>
    <mergeCell ref="AN119:AO120"/>
    <mergeCell ref="AP119:AP120"/>
    <mergeCell ref="AQ119:AQ120"/>
    <mergeCell ref="AR119:AS120"/>
    <mergeCell ref="AT119:AU120"/>
    <mergeCell ref="AV119:AW120"/>
    <mergeCell ref="AQ117:AQ118"/>
    <mergeCell ref="AR117:AS118"/>
    <mergeCell ref="AT117:AU118"/>
    <mergeCell ref="AV117:AW118"/>
    <mergeCell ref="AX117:AY118"/>
    <mergeCell ref="AZ117:BA118"/>
    <mergeCell ref="BB117:BC118"/>
    <mergeCell ref="AI117:AI118"/>
    <mergeCell ref="AJ117:AK118"/>
    <mergeCell ref="AL117:AL118"/>
    <mergeCell ref="AM117:AM118"/>
    <mergeCell ref="AN117:AO118"/>
    <mergeCell ref="AP117:AP118"/>
    <mergeCell ref="AH121:AH122"/>
    <mergeCell ref="C122:E122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E119:AE120"/>
    <mergeCell ref="AF119:AG120"/>
    <mergeCell ref="AH119:AH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BJ121:BK122"/>
    <mergeCell ref="BL121:BM122"/>
    <mergeCell ref="BN121:BO122"/>
    <mergeCell ref="BP121:BQ122"/>
    <mergeCell ref="BR121:BS122"/>
    <mergeCell ref="BT121:BU122"/>
    <mergeCell ref="BV121:BW122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C124: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Q123:AQ124"/>
    <mergeCell ref="AR123:AS124"/>
    <mergeCell ref="AT123:AU124"/>
    <mergeCell ref="AV123:AW124"/>
    <mergeCell ref="AX123:AY124"/>
    <mergeCell ref="AZ123:BA124"/>
    <mergeCell ref="BB123:BC124"/>
    <mergeCell ref="BD123:BE124"/>
    <mergeCell ref="BF123:BG124"/>
    <mergeCell ref="AM125:AM126"/>
    <mergeCell ref="AN125:AO126"/>
    <mergeCell ref="AP125:AP126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J125:BK126"/>
    <mergeCell ref="BL125:BM126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H129:AH130"/>
    <mergeCell ref="AI129:AI130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BN129:BO130"/>
    <mergeCell ref="BP129:BQ130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J125:AK126"/>
    <mergeCell ref="AL125:AL126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R127:AS128"/>
    <mergeCell ref="AT127:AU128"/>
    <mergeCell ref="AV127:AW128"/>
    <mergeCell ref="BL127:BM128"/>
    <mergeCell ref="BN127:BO128"/>
    <mergeCell ref="BP127:BQ128"/>
    <mergeCell ref="BR127:BS128"/>
    <mergeCell ref="BT127:BU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29:AK130"/>
    <mergeCell ref="AL129:AL130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P129:AP130"/>
    <mergeCell ref="AQ129:AQ130"/>
    <mergeCell ref="BL131:BM132"/>
    <mergeCell ref="BN131:BO132"/>
    <mergeCell ref="BP131:BQ132"/>
    <mergeCell ref="BR131:BS132"/>
    <mergeCell ref="BT131:BU132"/>
    <mergeCell ref="BV131:BW132"/>
    <mergeCell ref="BX131:BZ132"/>
    <mergeCell ref="BR129:BS130"/>
    <mergeCell ref="BT129:BU130"/>
    <mergeCell ref="AM129:AM130"/>
    <mergeCell ref="AN129:AO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L129:BM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L133:AL134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I133:AI134"/>
    <mergeCell ref="AJ133:AK134"/>
    <mergeCell ref="AN135:AO136"/>
    <mergeCell ref="AP135:AP136"/>
    <mergeCell ref="AQ135:AQ136"/>
    <mergeCell ref="AR135:AS136"/>
    <mergeCell ref="AT135:AU136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5:BM136"/>
    <mergeCell ref="BN135:BO136"/>
    <mergeCell ref="BP135:BQ136"/>
    <mergeCell ref="BR135:BS136"/>
    <mergeCell ref="BT135:BU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I137:AI138"/>
    <mergeCell ref="AJ137:AK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J137:BK138"/>
    <mergeCell ref="BL137:BM138"/>
    <mergeCell ref="BN137:BO138"/>
    <mergeCell ref="BP137:BQ138"/>
    <mergeCell ref="BR137:BS138"/>
    <mergeCell ref="BT137:BU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AZ139:BA140"/>
    <mergeCell ref="BB139:BC140"/>
    <mergeCell ref="BD139:BE140"/>
    <mergeCell ref="BF139:BG140"/>
    <mergeCell ref="BH139:BI140"/>
    <mergeCell ref="BB137:BC138"/>
    <mergeCell ref="BD137:BE138"/>
    <mergeCell ref="BF137:BG138"/>
    <mergeCell ref="BH137:BI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AH139:AH140"/>
    <mergeCell ref="BD141:BE142"/>
    <mergeCell ref="BF141:BG142"/>
    <mergeCell ref="BH141:BI142"/>
    <mergeCell ref="BJ141:BK142"/>
    <mergeCell ref="BL141:BM142"/>
    <mergeCell ref="BN141:BO142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AX143:AY144"/>
    <mergeCell ref="AR141:AS142"/>
    <mergeCell ref="AT141:AU142"/>
    <mergeCell ref="AV141:AW142"/>
    <mergeCell ref="AX141:AY142"/>
    <mergeCell ref="AZ141:BA142"/>
    <mergeCell ref="BB141:BC142"/>
    <mergeCell ref="AI141:AI142"/>
    <mergeCell ref="AJ141:AK142"/>
    <mergeCell ref="AL141:AL142"/>
    <mergeCell ref="AM141:AM142"/>
    <mergeCell ref="AN141:AO142"/>
    <mergeCell ref="AP141:AP142"/>
    <mergeCell ref="AQ141:AQ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E143:AE144"/>
    <mergeCell ref="AF143:AG144"/>
    <mergeCell ref="AH143:AH144"/>
    <mergeCell ref="BP145:BQ146"/>
    <mergeCell ref="BR145:BS146"/>
    <mergeCell ref="BT145:BU146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H147:BI148"/>
    <mergeCell ref="BJ147:BK148"/>
    <mergeCell ref="BL147:BM148"/>
    <mergeCell ref="BN147:BO148"/>
    <mergeCell ref="BP147:BQ148"/>
    <mergeCell ref="BR147:BS148"/>
    <mergeCell ref="BT147:BU148"/>
    <mergeCell ref="BV147:BW148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L149:AL150"/>
    <mergeCell ref="AM149:AM150"/>
    <mergeCell ref="AN149:AO150"/>
    <mergeCell ref="AP149:AP150"/>
    <mergeCell ref="AQ149:AQ150"/>
    <mergeCell ref="AR149:AS150"/>
    <mergeCell ref="AT149:AU150"/>
    <mergeCell ref="AV149:AW150"/>
    <mergeCell ref="AX149:AY150"/>
    <mergeCell ref="AZ149:BA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P151:AP152"/>
    <mergeCell ref="AQ151:AQ152"/>
    <mergeCell ref="AR151:AS152"/>
    <mergeCell ref="AT151:AU152"/>
    <mergeCell ref="AV151:AW152"/>
    <mergeCell ref="AX151:AY152"/>
    <mergeCell ref="AZ151:BA152"/>
    <mergeCell ref="BB151:BC152"/>
    <mergeCell ref="BD151:BE152"/>
    <mergeCell ref="BX151:BZ152"/>
    <mergeCell ref="C152:E152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C153:E153"/>
    <mergeCell ref="J153:K154"/>
    <mergeCell ref="L153:M154"/>
    <mergeCell ref="N153:O154"/>
    <mergeCell ref="P153:Q154"/>
    <mergeCell ref="R153:S154"/>
    <mergeCell ref="AB153:AC154"/>
    <mergeCell ref="AD153:AD154"/>
    <mergeCell ref="AE153:AE154"/>
    <mergeCell ref="AF153:AG154"/>
    <mergeCell ref="AH153:AH154"/>
    <mergeCell ref="AI153:AI154"/>
    <mergeCell ref="BN153:BO154"/>
    <mergeCell ref="BP153:BQ154"/>
    <mergeCell ref="BR153:BS154"/>
    <mergeCell ref="BT153:BU154"/>
    <mergeCell ref="BV153:BW154"/>
    <mergeCell ref="C154:E154"/>
    <mergeCell ref="BF151:BG152"/>
    <mergeCell ref="BH151:BI152"/>
    <mergeCell ref="BJ151:BK152"/>
    <mergeCell ref="BL151:BM152"/>
    <mergeCell ref="BN151:BO152"/>
    <mergeCell ref="BP151:BQ152"/>
    <mergeCell ref="BR151:BS152"/>
    <mergeCell ref="BT151:BU152"/>
    <mergeCell ref="BV151:BW152"/>
    <mergeCell ref="AJ153:AK154"/>
    <mergeCell ref="AL153:AL154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T153:U154"/>
    <mergeCell ref="V153:W154"/>
    <mergeCell ref="X153:Y154"/>
    <mergeCell ref="Z153:Z154"/>
    <mergeCell ref="AA153:AA154"/>
    <mergeCell ref="BV155:BW156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I157:AI158"/>
    <mergeCell ref="AJ157:AK158"/>
    <mergeCell ref="AL157:AL158"/>
    <mergeCell ref="AM157:AM158"/>
    <mergeCell ref="AF155:AG156"/>
    <mergeCell ref="AH155:AH156"/>
    <mergeCell ref="AI155:AI156"/>
    <mergeCell ref="AJ155:AK156"/>
    <mergeCell ref="AL155:AL156"/>
    <mergeCell ref="AM155:AM156"/>
    <mergeCell ref="AN155:AO156"/>
    <mergeCell ref="BJ159:BK160"/>
    <mergeCell ref="BD157:BE158"/>
    <mergeCell ref="BF157:BG158"/>
    <mergeCell ref="BH157:BI158"/>
    <mergeCell ref="BJ157:BK158"/>
    <mergeCell ref="BL157:BM158"/>
    <mergeCell ref="BN157:BO158"/>
    <mergeCell ref="AH159:AH160"/>
    <mergeCell ref="AN157:AO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P157:BQ158"/>
    <mergeCell ref="BD155:BE156"/>
    <mergeCell ref="BF155:BG156"/>
    <mergeCell ref="BH155:BI156"/>
    <mergeCell ref="BJ155:BK156"/>
    <mergeCell ref="BL155:BM156"/>
    <mergeCell ref="BN155:BO156"/>
    <mergeCell ref="BP155:BQ156"/>
    <mergeCell ref="BR155:BS156"/>
    <mergeCell ref="BT155:BU156"/>
    <mergeCell ref="BR157:BS158"/>
    <mergeCell ref="BT157:BU158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F159:AG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M161:AM162"/>
    <mergeCell ref="AN161:AO162"/>
    <mergeCell ref="AP161:AP162"/>
    <mergeCell ref="AQ161:AQ162"/>
    <mergeCell ref="AR161:AS162"/>
    <mergeCell ref="AI159:AI160"/>
    <mergeCell ref="AJ159:AK160"/>
    <mergeCell ref="AL159:AL160"/>
    <mergeCell ref="AM159:AM160"/>
    <mergeCell ref="AN159:AO160"/>
    <mergeCell ref="AP159:AP160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L159:BM160"/>
    <mergeCell ref="BN159:BO160"/>
    <mergeCell ref="BP159:BQ160"/>
    <mergeCell ref="BR159:BS160"/>
    <mergeCell ref="BT159:BU160"/>
    <mergeCell ref="BV159:BW160"/>
    <mergeCell ref="AQ159:AQ160"/>
    <mergeCell ref="AR159:AS160"/>
    <mergeCell ref="AT159:AU160"/>
    <mergeCell ref="AV159:AW160"/>
    <mergeCell ref="AX159:AY160"/>
    <mergeCell ref="AZ159:BA160"/>
    <mergeCell ref="BB159:BC160"/>
    <mergeCell ref="BD159:BE160"/>
    <mergeCell ref="BF159:BG160"/>
    <mergeCell ref="BH159:BI160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V163:AW164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I165:AI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F167:AG168"/>
    <mergeCell ref="AH167:AH168"/>
    <mergeCell ref="AV167:AW168"/>
    <mergeCell ref="AX167:AY168"/>
    <mergeCell ref="AZ167:BA168"/>
    <mergeCell ref="BB167:BC168"/>
    <mergeCell ref="BD167:BE168"/>
    <mergeCell ref="AJ165:AK166"/>
    <mergeCell ref="AL165:AL166"/>
    <mergeCell ref="BF167:BG168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Q169:AQ170"/>
    <mergeCell ref="AR169:AS170"/>
    <mergeCell ref="AT169:AU170"/>
    <mergeCell ref="AV169:AW170"/>
    <mergeCell ref="AX169:AY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AI171:AI172"/>
    <mergeCell ref="AJ171:AK172"/>
    <mergeCell ref="AL171:AL172"/>
    <mergeCell ref="AI169:AI170"/>
    <mergeCell ref="AJ169:AK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P173:AP174"/>
    <mergeCell ref="AQ173:AQ174"/>
    <mergeCell ref="AR173:AS174"/>
    <mergeCell ref="AT173:AU174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R173:BS174"/>
    <mergeCell ref="BT173:BU174"/>
    <mergeCell ref="BV173:BW174"/>
    <mergeCell ref="C174:E174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1:BU172"/>
    <mergeCell ref="BV171:BW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5:AE17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BJ175:BK176"/>
    <mergeCell ref="BL175:BM176"/>
    <mergeCell ref="BN175:BO176"/>
    <mergeCell ref="BP175:BQ176"/>
    <mergeCell ref="BR175:BS176"/>
    <mergeCell ref="BT175:BU176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AL177:AL178"/>
    <mergeCell ref="AM177:AM178"/>
    <mergeCell ref="AN177:AO178"/>
    <mergeCell ref="AP177:AP178"/>
    <mergeCell ref="AQ177:AQ178"/>
    <mergeCell ref="AX177:AY178"/>
    <mergeCell ref="AZ177:BA178"/>
    <mergeCell ref="BB177:BC178"/>
    <mergeCell ref="BD177:BE178"/>
    <mergeCell ref="BF177:BG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R179:AS180"/>
    <mergeCell ref="AT179:AU180"/>
    <mergeCell ref="AV179:AW180"/>
    <mergeCell ref="AX179:AY180"/>
    <mergeCell ref="AZ179:BA180"/>
    <mergeCell ref="BB179:BC180"/>
    <mergeCell ref="AR177:AS178"/>
    <mergeCell ref="BX183:BZ184"/>
    <mergeCell ref="C184:E184"/>
    <mergeCell ref="BD179:BE180"/>
    <mergeCell ref="BF179:BG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X183:AY184"/>
    <mergeCell ref="AZ183:BA184"/>
    <mergeCell ref="BB183:BC184"/>
    <mergeCell ref="BD183:BE184"/>
    <mergeCell ref="BF183:BG184"/>
    <mergeCell ref="BH183:BI184"/>
    <mergeCell ref="BV183:BW184"/>
    <mergeCell ref="AL181:AL182"/>
    <mergeCell ref="AM181:AM182"/>
    <mergeCell ref="AN185:AO186"/>
    <mergeCell ref="AP185:AP186"/>
    <mergeCell ref="AQ185:AQ186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BN181:BO182"/>
    <mergeCell ref="BP181:BQ182"/>
    <mergeCell ref="BR181:BS182"/>
    <mergeCell ref="BT181:BU182"/>
    <mergeCell ref="AR185:AS186"/>
    <mergeCell ref="AT185:AU186"/>
    <mergeCell ref="AV185:AW186"/>
    <mergeCell ref="AX185:AY186"/>
    <mergeCell ref="AZ185:BA186"/>
    <mergeCell ref="BB185:BC186"/>
    <mergeCell ref="BJ183:BK184"/>
    <mergeCell ref="BL183:BM184"/>
    <mergeCell ref="BN183:BO184"/>
    <mergeCell ref="BP183:BQ184"/>
    <mergeCell ref="BR183:BS184"/>
    <mergeCell ref="BT183:BU184"/>
    <mergeCell ref="AL185:AL186"/>
    <mergeCell ref="AM185:AM186"/>
    <mergeCell ref="BR187:BS188"/>
    <mergeCell ref="BT187:BU188"/>
    <mergeCell ref="BV187:BW188"/>
    <mergeCell ref="BX187:BZ188"/>
    <mergeCell ref="BD185:BE186"/>
    <mergeCell ref="BF185:BG186"/>
    <mergeCell ref="BH185:BI186"/>
    <mergeCell ref="BJ185:BK186"/>
    <mergeCell ref="BL185:BM186"/>
    <mergeCell ref="BN185:BO186"/>
    <mergeCell ref="BP185:BQ186"/>
    <mergeCell ref="BR185:BS186"/>
    <mergeCell ref="BT185:BU186"/>
    <mergeCell ref="BV185:BW186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J185:AK186"/>
    <mergeCell ref="AI185:AI186"/>
    <mergeCell ref="C186:E186"/>
    <mergeCell ref="AJ187:AK188"/>
    <mergeCell ref="C190:E190"/>
    <mergeCell ref="AT187:AU188"/>
    <mergeCell ref="BJ187:BK188"/>
    <mergeCell ref="BL187:BM188"/>
    <mergeCell ref="BN187:BO188"/>
    <mergeCell ref="BP187:BQ188"/>
    <mergeCell ref="AD187:AD188"/>
    <mergeCell ref="BB189:BC190"/>
    <mergeCell ref="BD189:BE190"/>
    <mergeCell ref="BF189:BG190"/>
    <mergeCell ref="BH189:BI190"/>
    <mergeCell ref="BJ189:BK190"/>
    <mergeCell ref="BP189:BQ190"/>
    <mergeCell ref="AV187:AW188"/>
    <mergeCell ref="AX187:AY188"/>
    <mergeCell ref="AZ187:BA188"/>
    <mergeCell ref="BB187:BC188"/>
    <mergeCell ref="BD187:BE188"/>
    <mergeCell ref="BF187:BG188"/>
    <mergeCell ref="BH187:BI188"/>
    <mergeCell ref="AR189:AS190"/>
    <mergeCell ref="AT189:AU190"/>
    <mergeCell ref="AV189:AW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H189:AH190"/>
    <mergeCell ref="AI187:AI188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C188:E188"/>
    <mergeCell ref="C194:E194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E191:AE192"/>
    <mergeCell ref="AF191:AG192"/>
    <mergeCell ref="AH191:AH192"/>
    <mergeCell ref="AI191:AI192"/>
    <mergeCell ref="Z193:Z194"/>
    <mergeCell ref="AA193:AA194"/>
    <mergeCell ref="BN193:BO194"/>
    <mergeCell ref="BP193:BQ194"/>
    <mergeCell ref="BR193:BS194"/>
    <mergeCell ref="BT193:BU194"/>
    <mergeCell ref="BV193:BW194"/>
    <mergeCell ref="AP193:AP194"/>
    <mergeCell ref="AQ193:AQ194"/>
    <mergeCell ref="AR193:AS194"/>
    <mergeCell ref="AB191:AC192"/>
    <mergeCell ref="AD191:AD192"/>
    <mergeCell ref="BJ191:BK192"/>
    <mergeCell ref="AI189:AI190"/>
    <mergeCell ref="AJ189:AK190"/>
    <mergeCell ref="AL189:AL190"/>
    <mergeCell ref="AM189:AM190"/>
    <mergeCell ref="AN189:AO190"/>
    <mergeCell ref="AP189:AP190"/>
    <mergeCell ref="AQ189:AQ190"/>
    <mergeCell ref="AX189:AY190"/>
    <mergeCell ref="AZ189:BA190"/>
    <mergeCell ref="BL189:BM190"/>
    <mergeCell ref="BN189:BO190"/>
    <mergeCell ref="BR189:BS190"/>
    <mergeCell ref="BT189:BU190"/>
    <mergeCell ref="BV189:BW190"/>
    <mergeCell ref="AJ191:AK192"/>
    <mergeCell ref="AL191:AL192"/>
    <mergeCell ref="AM191:AM192"/>
    <mergeCell ref="AN191:AO192"/>
    <mergeCell ref="AP191:AP192"/>
    <mergeCell ref="BT195:BU196"/>
    <mergeCell ref="BV195:BW196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J193:BK194"/>
    <mergeCell ref="BL193:BM194"/>
    <mergeCell ref="BX195:BZ196"/>
    <mergeCell ref="C196:E196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I195:AI196"/>
    <mergeCell ref="AJ195:AK196"/>
    <mergeCell ref="AL195:AL196"/>
    <mergeCell ref="AM195:AM196"/>
    <mergeCell ref="BF195:BG196"/>
    <mergeCell ref="BH195:BI196"/>
    <mergeCell ref="BJ195:BK196"/>
    <mergeCell ref="BL195:BM196"/>
    <mergeCell ref="BN195:BO196"/>
    <mergeCell ref="BP195:BQ196"/>
    <mergeCell ref="BR195:BS196"/>
    <mergeCell ref="BJ197:BK198"/>
    <mergeCell ref="BL197:BM198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M199:AM200"/>
    <mergeCell ref="AN199:AO200"/>
    <mergeCell ref="AJ197:AK198"/>
    <mergeCell ref="AL197:AL198"/>
    <mergeCell ref="AM197:AM198"/>
    <mergeCell ref="AN197:AO198"/>
    <mergeCell ref="AP197:AP198"/>
    <mergeCell ref="AQ197:AQ198"/>
    <mergeCell ref="AR197:AS198"/>
    <mergeCell ref="AT197:AU198"/>
    <mergeCell ref="AV197:AW198"/>
    <mergeCell ref="AX197:AY198"/>
    <mergeCell ref="AZ197:BA198"/>
    <mergeCell ref="BB197:BC198"/>
    <mergeCell ref="BD197:BE198"/>
    <mergeCell ref="BF197:BG198"/>
    <mergeCell ref="BH197:BI198"/>
    <mergeCell ref="AM201:AM202"/>
    <mergeCell ref="AN201:AO202"/>
    <mergeCell ref="AP201:AP202"/>
    <mergeCell ref="AQ201:AQ202"/>
    <mergeCell ref="BN197:BO198"/>
    <mergeCell ref="BP197:BQ198"/>
    <mergeCell ref="BR197:B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AL199:AL200"/>
    <mergeCell ref="AZ203:BA204"/>
    <mergeCell ref="BB203:BC204"/>
    <mergeCell ref="BD203:BE204"/>
    <mergeCell ref="BF203:BG204"/>
    <mergeCell ref="BJ199:BK200"/>
    <mergeCell ref="BL199:BM200"/>
    <mergeCell ref="BN199:BO200"/>
    <mergeCell ref="BP199:BQ200"/>
    <mergeCell ref="BR199:BS200"/>
    <mergeCell ref="BT199:BU200"/>
    <mergeCell ref="BV199:BW200"/>
    <mergeCell ref="BX199:BZ200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J201:AK202"/>
    <mergeCell ref="AL201:AL202"/>
    <mergeCell ref="AB205:AC206"/>
    <mergeCell ref="AD205:AD206"/>
    <mergeCell ref="AE205:AE206"/>
    <mergeCell ref="AF205:AG206"/>
    <mergeCell ref="BJ201:BK202"/>
    <mergeCell ref="BL201:BM202"/>
    <mergeCell ref="BN201:BO202"/>
    <mergeCell ref="BP201:BQ202"/>
    <mergeCell ref="BR201:BS202"/>
    <mergeCell ref="BT201:BU202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R203:AS204"/>
    <mergeCell ref="AT203:AU204"/>
    <mergeCell ref="AV203:AW204"/>
    <mergeCell ref="AX203:AY204"/>
    <mergeCell ref="AQ207:AQ208"/>
    <mergeCell ref="AR207:AS208"/>
    <mergeCell ref="AT207:AU208"/>
    <mergeCell ref="AV207:AW208"/>
    <mergeCell ref="BJ203:BK204"/>
    <mergeCell ref="BL203:BM204"/>
    <mergeCell ref="BN203:BO204"/>
    <mergeCell ref="BP203:BQ204"/>
    <mergeCell ref="BR203:BS204"/>
    <mergeCell ref="BT203:BU204"/>
    <mergeCell ref="BV203:BW204"/>
    <mergeCell ref="BX203:BZ204"/>
    <mergeCell ref="C204:E204"/>
    <mergeCell ref="AM203:AM204"/>
    <mergeCell ref="AN203:AO204"/>
    <mergeCell ref="AP203:AP204"/>
    <mergeCell ref="AQ203:AQ204"/>
    <mergeCell ref="AJ203:AK204"/>
    <mergeCell ref="AL203:AL204"/>
    <mergeCell ref="BJ205:BK206"/>
    <mergeCell ref="BL205:BM206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L210:M210"/>
    <mergeCell ref="N210:O210"/>
    <mergeCell ref="P210:Q210"/>
    <mergeCell ref="R210:S210"/>
    <mergeCell ref="T210:U210"/>
    <mergeCell ref="BN205:BO206"/>
    <mergeCell ref="BP205:BQ206"/>
    <mergeCell ref="BR205:BS206"/>
    <mergeCell ref="BT205:BU206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AF207:AG208"/>
    <mergeCell ref="AH207:AH208"/>
    <mergeCell ref="AI207:AI208"/>
    <mergeCell ref="AJ207:AK208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BX211:BZ211"/>
    <mergeCell ref="BX75:BZ76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J211:K211"/>
    <mergeCell ref="L211:M211"/>
    <mergeCell ref="N211:O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47:BZ48"/>
    <mergeCell ref="BX35:BZ36"/>
    <mergeCell ref="BX19:BZ20"/>
    <mergeCell ref="BX27:BZ28"/>
    <mergeCell ref="BX15:BZ16"/>
    <mergeCell ref="BX51:BZ52"/>
    <mergeCell ref="BX43:BZ44"/>
    <mergeCell ref="BX23:BZ24"/>
    <mergeCell ref="BX31:BZ3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15:BZ116"/>
    <mergeCell ref="BX111:BZ112"/>
    <mergeCell ref="BX107:BZ108"/>
    <mergeCell ref="BX91:BZ92"/>
    <mergeCell ref="BX95:BZ96"/>
    <mergeCell ref="BX79:BZ80"/>
    <mergeCell ref="X212:Y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09:BZ210"/>
    <mergeCell ref="AN205:AO206"/>
    <mergeCell ref="AP205:AP206"/>
    <mergeCell ref="AQ205:AQ206"/>
    <mergeCell ref="AR205:AS206"/>
    <mergeCell ref="AT205:AU206"/>
    <mergeCell ref="AV205:AW206"/>
    <mergeCell ref="AX205:AY206"/>
    <mergeCell ref="AZ205:BA206"/>
    <mergeCell ref="BB205:BC206"/>
    <mergeCell ref="BD205:BE206"/>
    <mergeCell ref="BF205:BG206"/>
    <mergeCell ref="BH205:BI206"/>
    <mergeCell ref="AN207:AO208"/>
    <mergeCell ref="AP207:AP20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rUkq8hntaGMhzOZkS+Bn7S5HP/mAICa6osb5nC48doeAg/WDBW/O1Hh7H+3EE5dRABOK2pwjDulZFDWyk8hYAA==" saltValue="NIkNHqj5udaEUNTBsdxsfQ==" spinCount="100000" sheet="1" selectLockedCells="1"/>
  <mergeCells count="4394">
    <mergeCell ref="C209:E210"/>
    <mergeCell ref="K5:AO5"/>
    <mergeCell ref="AX201:AY202"/>
    <mergeCell ref="BJ210:BK210"/>
    <mergeCell ref="BL210:BM210"/>
    <mergeCell ref="BN210:BO210"/>
    <mergeCell ref="BP210:BQ210"/>
    <mergeCell ref="BR210:BS210"/>
    <mergeCell ref="BT210:BU210"/>
    <mergeCell ref="BV210:BW210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AX207:AY208"/>
    <mergeCell ref="AZ207:BA208"/>
    <mergeCell ref="BB207:BC208"/>
    <mergeCell ref="BD207:BE208"/>
    <mergeCell ref="BF207:BG208"/>
    <mergeCell ref="BJ207:BK208"/>
    <mergeCell ref="BL207:BM208"/>
    <mergeCell ref="BN207:BO208"/>
    <mergeCell ref="BP207:BQ208"/>
    <mergeCell ref="BR207:BS208"/>
    <mergeCell ref="BT207:BU208"/>
    <mergeCell ref="BV207:BW208"/>
    <mergeCell ref="BR211:BS211"/>
    <mergeCell ref="BT211:BU211"/>
    <mergeCell ref="V210:W210"/>
    <mergeCell ref="AJ210:AK210"/>
    <mergeCell ref="AN210:AO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AR201:AS202"/>
    <mergeCell ref="AT201:AU202"/>
    <mergeCell ref="AV201:AW202"/>
    <mergeCell ref="AE203:AE204"/>
    <mergeCell ref="AF203:AG204"/>
    <mergeCell ref="AH203:AH204"/>
    <mergeCell ref="AI203:AI204"/>
    <mergeCell ref="BB201:BC202"/>
    <mergeCell ref="BD201:BE202"/>
    <mergeCell ref="BF201:BG202"/>
    <mergeCell ref="BH201:BI202"/>
    <mergeCell ref="BH203:BI204"/>
    <mergeCell ref="AH205:AH206"/>
    <mergeCell ref="AI205:AI206"/>
    <mergeCell ref="AL207:AL208"/>
    <mergeCell ref="AM207:AM208"/>
    <mergeCell ref="BH207:BI208"/>
    <mergeCell ref="AJ205:AK206"/>
    <mergeCell ref="AL205:AL206"/>
    <mergeCell ref="AM205:AM206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BH191:BI192"/>
    <mergeCell ref="AE187:AE188"/>
    <mergeCell ref="AF187:AG188"/>
    <mergeCell ref="AH187:AH188"/>
    <mergeCell ref="BV211:BW211"/>
    <mergeCell ref="AZ201:BA202"/>
    <mergeCell ref="AV199:AW200"/>
    <mergeCell ref="AX199:AY200"/>
    <mergeCell ref="AZ199:BA200"/>
    <mergeCell ref="BB199:BC200"/>
    <mergeCell ref="BD199:BE200"/>
    <mergeCell ref="BF199:BG200"/>
    <mergeCell ref="BH199:BI200"/>
    <mergeCell ref="AP199:AP200"/>
    <mergeCell ref="AQ199:AQ200"/>
    <mergeCell ref="AR199:AS200"/>
    <mergeCell ref="AT199:AU200"/>
    <mergeCell ref="AL187:AL188"/>
    <mergeCell ref="AM187:AM188"/>
    <mergeCell ref="AN187:AO188"/>
    <mergeCell ref="AP187:AP188"/>
    <mergeCell ref="AQ187:AQ188"/>
    <mergeCell ref="AR187:AS188"/>
    <mergeCell ref="AV177:AW178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AP179:AP180"/>
    <mergeCell ref="AQ179:AQ180"/>
    <mergeCell ref="AN183:AO184"/>
    <mergeCell ref="AP183:AP184"/>
    <mergeCell ref="AQ183:AQ184"/>
    <mergeCell ref="AR183:AS184"/>
    <mergeCell ref="AT183:AU184"/>
    <mergeCell ref="AV183:AW184"/>
    <mergeCell ref="AN181:AO182"/>
    <mergeCell ref="AP181:AP182"/>
    <mergeCell ref="AQ181:AQ182"/>
    <mergeCell ref="AR181:AS182"/>
    <mergeCell ref="AT181:AU182"/>
    <mergeCell ref="AV181:AW182"/>
    <mergeCell ref="AE183:AE184"/>
    <mergeCell ref="AF183:AG184"/>
    <mergeCell ref="AH183:AH184"/>
    <mergeCell ref="AI183:AI184"/>
    <mergeCell ref="AJ183:AK184"/>
    <mergeCell ref="AL183:AL184"/>
    <mergeCell ref="AM183:AM184"/>
    <mergeCell ref="AT177:AU178"/>
    <mergeCell ref="AL169:AL170"/>
    <mergeCell ref="AM169:AM170"/>
    <mergeCell ref="AN169:AO170"/>
    <mergeCell ref="AP169:AP170"/>
    <mergeCell ref="AJ173:AK174"/>
    <mergeCell ref="AL173:AL174"/>
    <mergeCell ref="AM173:AM174"/>
    <mergeCell ref="AN173:AO174"/>
    <mergeCell ref="AV175:AW176"/>
    <mergeCell ref="AX175:AY176"/>
    <mergeCell ref="AZ175:BA176"/>
    <mergeCell ref="BB175:BC176"/>
    <mergeCell ref="BD175:BE176"/>
    <mergeCell ref="BF175:BG176"/>
    <mergeCell ref="BH175:BI176"/>
    <mergeCell ref="AZ169:BA170"/>
    <mergeCell ref="BB169:BC170"/>
    <mergeCell ref="BD169:BE170"/>
    <mergeCell ref="BF169:BG170"/>
    <mergeCell ref="BH169:BI170"/>
    <mergeCell ref="AM171:AM172"/>
    <mergeCell ref="AN171:AO172"/>
    <mergeCell ref="AP171:AP172"/>
    <mergeCell ref="AQ171:AQ172"/>
    <mergeCell ref="AR171:AS172"/>
    <mergeCell ref="AT171:AU172"/>
    <mergeCell ref="AV171:AW172"/>
    <mergeCell ref="AX171:AY172"/>
    <mergeCell ref="AZ171:BA172"/>
    <mergeCell ref="BB171:BC172"/>
    <mergeCell ref="AM165:AM166"/>
    <mergeCell ref="AN165:AO166"/>
    <mergeCell ref="AP165:AP166"/>
    <mergeCell ref="AQ165:AQ166"/>
    <mergeCell ref="AR165:AS166"/>
    <mergeCell ref="AT165:AU166"/>
    <mergeCell ref="AV165:AW166"/>
    <mergeCell ref="AX165:AY166"/>
    <mergeCell ref="AZ165:BA166"/>
    <mergeCell ref="BB165:BC166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BL143:BM144"/>
    <mergeCell ref="BN143:BO144"/>
    <mergeCell ref="BP143:BQ144"/>
    <mergeCell ref="BR143:BS144"/>
    <mergeCell ref="BT143:BU144"/>
    <mergeCell ref="BV143:BW144"/>
    <mergeCell ref="BX143:BZ144"/>
    <mergeCell ref="AR145:AS146"/>
    <mergeCell ref="AT145:AU146"/>
    <mergeCell ref="AV145:AW146"/>
    <mergeCell ref="AX145:AY146"/>
    <mergeCell ref="AZ145:BA146"/>
    <mergeCell ref="BB145:BC146"/>
    <mergeCell ref="BD145:BE146"/>
    <mergeCell ref="AF151:AG152"/>
    <mergeCell ref="AH151:AH152"/>
    <mergeCell ref="AI151:AI152"/>
    <mergeCell ref="AJ151:AK152"/>
    <mergeCell ref="AL151:AL152"/>
    <mergeCell ref="AM151:AM152"/>
    <mergeCell ref="AN151:AO152"/>
    <mergeCell ref="AZ143:BA144"/>
    <mergeCell ref="BB143:BC144"/>
    <mergeCell ref="BD143:BE144"/>
    <mergeCell ref="BF143:BG144"/>
    <mergeCell ref="BH143:BI144"/>
    <mergeCell ref="BJ143:BK144"/>
    <mergeCell ref="BF145:BG146"/>
    <mergeCell ref="BH145:BI146"/>
    <mergeCell ref="BJ145:BK146"/>
    <mergeCell ref="BL145:BM146"/>
    <mergeCell ref="BN145:BO146"/>
    <mergeCell ref="BV119:BW120"/>
    <mergeCell ref="BX119:BZ120"/>
    <mergeCell ref="AX127:AY128"/>
    <mergeCell ref="AZ127:BA128"/>
    <mergeCell ref="BB127:BC128"/>
    <mergeCell ref="BD127:BE128"/>
    <mergeCell ref="BF127:BG128"/>
    <mergeCell ref="BH127:BI128"/>
    <mergeCell ref="BJ127:BK128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BN125:BO126"/>
    <mergeCell ref="BP125:BQ126"/>
    <mergeCell ref="BR125:BS126"/>
    <mergeCell ref="BT125:BU126"/>
    <mergeCell ref="BV125:BW126"/>
    <mergeCell ref="BJ95:BK96"/>
    <mergeCell ref="BL95:BM96"/>
    <mergeCell ref="BN95:BO96"/>
    <mergeCell ref="BP95:BQ96"/>
    <mergeCell ref="BR95:BS96"/>
    <mergeCell ref="BT95:BU96"/>
    <mergeCell ref="BP97:BQ98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R119:BS120"/>
    <mergeCell ref="BT119:BU120"/>
    <mergeCell ref="BR97:BS98"/>
    <mergeCell ref="BT97:BU98"/>
    <mergeCell ref="BP99:BQ100"/>
    <mergeCell ref="BR99:BS100"/>
    <mergeCell ref="BT99:BU100"/>
    <mergeCell ref="BP105:BQ106"/>
    <mergeCell ref="BR105:BS106"/>
    <mergeCell ref="BT105:BU106"/>
    <mergeCell ref="BB111:BC112"/>
    <mergeCell ref="BD111:BE112"/>
    <mergeCell ref="BF111:BG112"/>
    <mergeCell ref="BH111:BI112"/>
    <mergeCell ref="BJ111:BK112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103:AK104"/>
    <mergeCell ref="AL103:AL104"/>
    <mergeCell ref="AM103:AM104"/>
    <mergeCell ref="AN103:AO104"/>
    <mergeCell ref="AP103:AP104"/>
    <mergeCell ref="AQ103:AQ104"/>
    <mergeCell ref="AR103:AS104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J71:BK72"/>
    <mergeCell ref="BL71:BM72"/>
    <mergeCell ref="BN71:BO72"/>
    <mergeCell ref="BP71:BQ72"/>
    <mergeCell ref="AF79:AG80"/>
    <mergeCell ref="AH79:AH80"/>
    <mergeCell ref="AI79:AI80"/>
    <mergeCell ref="AJ79:AK80"/>
    <mergeCell ref="AL79:AL80"/>
    <mergeCell ref="AM79:AM80"/>
    <mergeCell ref="AN79:AO80"/>
    <mergeCell ref="BV95:BW96"/>
    <mergeCell ref="AL71:AL72"/>
    <mergeCell ref="AM71:AM72"/>
    <mergeCell ref="AN71:AO72"/>
    <mergeCell ref="AP71:AP72"/>
    <mergeCell ref="BR71:BS72"/>
    <mergeCell ref="BT71:BU72"/>
    <mergeCell ref="BV71:BW72"/>
    <mergeCell ref="BF73:BG74"/>
    <mergeCell ref="BH73:BI74"/>
    <mergeCell ref="BJ73:BK74"/>
    <mergeCell ref="BL73:BM74"/>
    <mergeCell ref="BN73:BO74"/>
    <mergeCell ref="BP73:BQ74"/>
    <mergeCell ref="BR73:BS74"/>
    <mergeCell ref="BT73:BU74"/>
    <mergeCell ref="AZ95:BA96"/>
    <mergeCell ref="BB95:BC96"/>
    <mergeCell ref="BD95:BE96"/>
    <mergeCell ref="BF95:BG96"/>
    <mergeCell ref="BH95:BI96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Q67:AQ68"/>
    <mergeCell ref="AR67:AS68"/>
    <mergeCell ref="AT67:AU68"/>
    <mergeCell ref="AV67:AW68"/>
    <mergeCell ref="AX67:AY68"/>
    <mergeCell ref="AQ71:AQ72"/>
    <mergeCell ref="AR71:AS72"/>
    <mergeCell ref="AT71:AU72"/>
    <mergeCell ref="AV71:AW72"/>
    <mergeCell ref="AX71:AY72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AV69:AW70"/>
    <mergeCell ref="AX69:AY70"/>
    <mergeCell ref="AF71:AG72"/>
    <mergeCell ref="BD61:BE62"/>
    <mergeCell ref="BF61:BG62"/>
    <mergeCell ref="BH61:BI62"/>
    <mergeCell ref="BJ61:BK62"/>
    <mergeCell ref="BL61:BM62"/>
    <mergeCell ref="BN61:BO62"/>
    <mergeCell ref="BP61:BQ62"/>
    <mergeCell ref="BR61:BS62"/>
    <mergeCell ref="BT61:BU62"/>
    <mergeCell ref="BV61:BW62"/>
    <mergeCell ref="AL65:AL66"/>
    <mergeCell ref="AM65:AM66"/>
    <mergeCell ref="AN65:AO66"/>
    <mergeCell ref="AP65:AP66"/>
    <mergeCell ref="AQ65:AQ66"/>
    <mergeCell ref="AR65:AS66"/>
    <mergeCell ref="AT65:AU66"/>
    <mergeCell ref="AV65:AW66"/>
    <mergeCell ref="AX65:AY66"/>
    <mergeCell ref="AN61:AO62"/>
    <mergeCell ref="AP61:AP62"/>
    <mergeCell ref="AQ61:AQ62"/>
    <mergeCell ref="AR61:AS62"/>
    <mergeCell ref="AT61:AU62"/>
    <mergeCell ref="AV61:AW62"/>
    <mergeCell ref="AX61:AY62"/>
    <mergeCell ref="AZ61:BA62"/>
    <mergeCell ref="BB61:BC62"/>
    <mergeCell ref="BF63:BG64"/>
    <mergeCell ref="BH63:BI64"/>
    <mergeCell ref="BJ63:BK64"/>
    <mergeCell ref="BL63:BM64"/>
    <mergeCell ref="BV35:BW36"/>
    <mergeCell ref="AQ39:AQ40"/>
    <mergeCell ref="AR39:AS40"/>
    <mergeCell ref="AT39:AU40"/>
    <mergeCell ref="AV39:AW40"/>
    <mergeCell ref="AX39:AY40"/>
    <mergeCell ref="AZ39:BA40"/>
    <mergeCell ref="AM41:AM42"/>
    <mergeCell ref="AN41:AO42"/>
    <mergeCell ref="AP41:AP42"/>
    <mergeCell ref="AQ41:AQ42"/>
    <mergeCell ref="AR41:AS42"/>
    <mergeCell ref="AT41:AU42"/>
    <mergeCell ref="AV41:AW42"/>
    <mergeCell ref="AZ35:BA36"/>
    <mergeCell ref="BF37:BG38"/>
    <mergeCell ref="BH37:BI38"/>
    <mergeCell ref="BJ37:BK38"/>
    <mergeCell ref="BL37:BM38"/>
    <mergeCell ref="BN37:BO38"/>
    <mergeCell ref="BP37:BQ38"/>
    <mergeCell ref="BR37:BS38"/>
    <mergeCell ref="BT37:BU38"/>
    <mergeCell ref="BV37:BW38"/>
    <mergeCell ref="BB39:BC40"/>
    <mergeCell ref="BD39:BE40"/>
    <mergeCell ref="BF39:BG40"/>
    <mergeCell ref="BN9:BO10"/>
    <mergeCell ref="BP9:BQ10"/>
    <mergeCell ref="BR9:BS10"/>
    <mergeCell ref="BT9:BU10"/>
    <mergeCell ref="BV9:BW10"/>
    <mergeCell ref="BL11:BM12"/>
    <mergeCell ref="BN11:BO12"/>
    <mergeCell ref="BP11:BQ12"/>
    <mergeCell ref="BR11:BS12"/>
    <mergeCell ref="BT11:BU12"/>
    <mergeCell ref="BV11:BW12"/>
    <mergeCell ref="BX11:BZ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BL31:BM32"/>
    <mergeCell ref="BN31:BO32"/>
    <mergeCell ref="BP31:BQ32"/>
    <mergeCell ref="BR31:BS32"/>
    <mergeCell ref="BT31:BU32"/>
    <mergeCell ref="BL13:BM14"/>
    <mergeCell ref="BD11:BE12"/>
    <mergeCell ref="BF11:BG12"/>
    <mergeCell ref="BH11:BI12"/>
    <mergeCell ref="BJ11:BK12"/>
    <mergeCell ref="AI13:AI14"/>
    <mergeCell ref="AJ13:AK14"/>
    <mergeCell ref="AL13:AL14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AT11:AU12"/>
    <mergeCell ref="BD13:BE14"/>
    <mergeCell ref="BF13:BG14"/>
    <mergeCell ref="BH13:BI14"/>
    <mergeCell ref="BJ13:BK14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BH19:BI20"/>
    <mergeCell ref="BJ19:BK20"/>
    <mergeCell ref="AP15:AP16"/>
    <mergeCell ref="AQ15:AQ16"/>
    <mergeCell ref="AR15:AS16"/>
    <mergeCell ref="AT15:AU16"/>
    <mergeCell ref="AE43:AE44"/>
    <mergeCell ref="AF43:AG44"/>
    <mergeCell ref="AH43:AH44"/>
    <mergeCell ref="AI43:AI44"/>
    <mergeCell ref="AJ43:AK44"/>
    <mergeCell ref="AL43:AL44"/>
    <mergeCell ref="AM43:AM44"/>
    <mergeCell ref="AN43:AO44"/>
    <mergeCell ref="BF29:BG30"/>
    <mergeCell ref="BJ23:BK24"/>
    <mergeCell ref="BL23:BM24"/>
    <mergeCell ref="BN23:BO24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AF39:AG40"/>
    <mergeCell ref="BF35:BG36"/>
    <mergeCell ref="BH35:BI36"/>
    <mergeCell ref="BJ35:BK36"/>
    <mergeCell ref="BL35:BM36"/>
    <mergeCell ref="AH39:AH40"/>
    <mergeCell ref="AI39:AI40"/>
    <mergeCell ref="AJ39:AK40"/>
    <mergeCell ref="AL39:AL40"/>
    <mergeCell ref="AM39:AM40"/>
    <mergeCell ref="AN39:AO40"/>
    <mergeCell ref="AP39:AP40"/>
    <mergeCell ref="AI145:AI146"/>
    <mergeCell ref="AJ145:AK146"/>
    <mergeCell ref="AL145:AL146"/>
    <mergeCell ref="AM145:AM146"/>
    <mergeCell ref="AN145:AO146"/>
    <mergeCell ref="AP145:AP146"/>
    <mergeCell ref="AQ145:AQ146"/>
    <mergeCell ref="AI121:AI122"/>
    <mergeCell ref="AJ121:AK122"/>
    <mergeCell ref="AL121:AL122"/>
    <mergeCell ref="AM121:AM122"/>
    <mergeCell ref="AN121:AO122"/>
    <mergeCell ref="AP121:AP122"/>
    <mergeCell ref="AQ121:AQ122"/>
    <mergeCell ref="AI97:AI98"/>
    <mergeCell ref="AJ97:AK98"/>
    <mergeCell ref="AL97:AL98"/>
    <mergeCell ref="AM97:AM98"/>
    <mergeCell ref="AN97:AO98"/>
    <mergeCell ref="AP97:AP98"/>
    <mergeCell ref="AQ97:AQ98"/>
    <mergeCell ref="AN49:AO50"/>
    <mergeCell ref="AP49:AP50"/>
    <mergeCell ref="AQ49:AQ50"/>
    <mergeCell ref="AL53:AL54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C12:E12"/>
    <mergeCell ref="BD9:BE10"/>
    <mergeCell ref="BF9:BG10"/>
    <mergeCell ref="BH9:BI10"/>
    <mergeCell ref="BJ9:BK10"/>
    <mergeCell ref="BL9:BM10"/>
    <mergeCell ref="C9:E9"/>
    <mergeCell ref="J9:K10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C10:E10"/>
    <mergeCell ref="AD11:AD12"/>
    <mergeCell ref="AE11:AE12"/>
    <mergeCell ref="AF11:AG12"/>
    <mergeCell ref="AH11:AH12"/>
    <mergeCell ref="AV11:AW12"/>
    <mergeCell ref="AX11:AY12"/>
    <mergeCell ref="AZ11:BA12"/>
    <mergeCell ref="BB11:BC12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AI15:AI16"/>
    <mergeCell ref="AJ15:AK16"/>
    <mergeCell ref="AL15:AL16"/>
    <mergeCell ref="AM15:AM16"/>
    <mergeCell ref="AN15:AO16"/>
    <mergeCell ref="AM13:AM14"/>
    <mergeCell ref="AN13:AO14"/>
    <mergeCell ref="AP13:AP14"/>
    <mergeCell ref="AQ13:AQ14"/>
    <mergeCell ref="AR13:AS14"/>
    <mergeCell ref="AT13:AU14"/>
    <mergeCell ref="AV13:AW14"/>
    <mergeCell ref="AX13:AY14"/>
    <mergeCell ref="AZ13:BA14"/>
    <mergeCell ref="BB13:BC14"/>
    <mergeCell ref="AA13:AA14"/>
    <mergeCell ref="AB13:AC14"/>
    <mergeCell ref="AD13:AD14"/>
    <mergeCell ref="AE13:AE14"/>
    <mergeCell ref="AF13:AG14"/>
    <mergeCell ref="AH13:AH14"/>
    <mergeCell ref="AM17:AM18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D15:AD16"/>
    <mergeCell ref="AE15:AE16"/>
    <mergeCell ref="AF15:AG16"/>
    <mergeCell ref="AH15:AH16"/>
    <mergeCell ref="BN13:BO14"/>
    <mergeCell ref="BP13:BQ14"/>
    <mergeCell ref="BR13:BS14"/>
    <mergeCell ref="BT13:BU14"/>
    <mergeCell ref="BV13:BW14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C16:E16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AI17:AI18"/>
    <mergeCell ref="AJ17:AK18"/>
    <mergeCell ref="AL17:AL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J17:BK18"/>
    <mergeCell ref="BD17:BE18"/>
    <mergeCell ref="BF17:BG18"/>
    <mergeCell ref="BH17:BI18"/>
    <mergeCell ref="BT17:BU18"/>
    <mergeCell ref="BV17:BW18"/>
    <mergeCell ref="BR15:BS16"/>
    <mergeCell ref="BT15:BU16"/>
    <mergeCell ref="BV15:BW16"/>
    <mergeCell ref="C18:E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BT19:BU20"/>
    <mergeCell ref="BV19:BW20"/>
    <mergeCell ref="C20:E20"/>
    <mergeCell ref="BL17:BM18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AM21:AM22"/>
    <mergeCell ref="AN21:AO22"/>
    <mergeCell ref="BR17:BS18"/>
    <mergeCell ref="BN17:BO18"/>
    <mergeCell ref="BP17:BQ18"/>
    <mergeCell ref="BL19:BM20"/>
    <mergeCell ref="BN19:BO20"/>
    <mergeCell ref="BP19:BQ20"/>
    <mergeCell ref="BR19:BS20"/>
    <mergeCell ref="AM19:AM20"/>
    <mergeCell ref="AN19:AO20"/>
    <mergeCell ref="AP19:AP20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AB23:AC24"/>
    <mergeCell ref="AD23:AD24"/>
    <mergeCell ref="AR23:AS24"/>
    <mergeCell ref="AT23:AU24"/>
    <mergeCell ref="AV23:AW24"/>
    <mergeCell ref="AX23:AY24"/>
    <mergeCell ref="AP21:AP22"/>
    <mergeCell ref="AQ21:AQ22"/>
    <mergeCell ref="AR21:AS22"/>
    <mergeCell ref="AT21:AU22"/>
    <mergeCell ref="AV21:AW22"/>
    <mergeCell ref="AX21:AY22"/>
    <mergeCell ref="AZ21:BA22"/>
    <mergeCell ref="BB21:BC22"/>
    <mergeCell ref="BD21:BE22"/>
    <mergeCell ref="V23:W24"/>
    <mergeCell ref="X23:Y24"/>
    <mergeCell ref="AP23:AP24"/>
    <mergeCell ref="AQ23:AQ24"/>
    <mergeCell ref="AJ25:AK26"/>
    <mergeCell ref="AL25:AL26"/>
    <mergeCell ref="AM25:AM26"/>
    <mergeCell ref="AN25:AO26"/>
    <mergeCell ref="AP25:AP26"/>
    <mergeCell ref="AQ25:AQ26"/>
    <mergeCell ref="AF23:AG24"/>
    <mergeCell ref="AH23:AH24"/>
    <mergeCell ref="AI23:AI24"/>
    <mergeCell ref="AJ23:AK24"/>
    <mergeCell ref="AL23:AL24"/>
    <mergeCell ref="AM23:AM24"/>
    <mergeCell ref="AN23:AO24"/>
    <mergeCell ref="C24:E24"/>
    <mergeCell ref="BN21:BO22"/>
    <mergeCell ref="AR25:AS26"/>
    <mergeCell ref="AT25:AU26"/>
    <mergeCell ref="AV25:AW26"/>
    <mergeCell ref="Z23:Z24"/>
    <mergeCell ref="AA23:AA24"/>
    <mergeCell ref="AE23:AE24"/>
    <mergeCell ref="BF21:BG22"/>
    <mergeCell ref="BH21:BI22"/>
    <mergeCell ref="BJ21:BK22"/>
    <mergeCell ref="BL21:BM22"/>
    <mergeCell ref="C21:E21"/>
    <mergeCell ref="J21:K22"/>
    <mergeCell ref="L21:M22"/>
    <mergeCell ref="N21:O22"/>
    <mergeCell ref="P21:Q22"/>
    <mergeCell ref="BN27:BO28"/>
    <mergeCell ref="BP27:BQ28"/>
    <mergeCell ref="BR27:BS28"/>
    <mergeCell ref="BT27:BU28"/>
    <mergeCell ref="BV27:BW28"/>
    <mergeCell ref="BP25:BQ26"/>
    <mergeCell ref="BR25:BS26"/>
    <mergeCell ref="BT25:BU26"/>
    <mergeCell ref="BV25:BW26"/>
    <mergeCell ref="BB27:BC28"/>
    <mergeCell ref="BD27:BE28"/>
    <mergeCell ref="BF27:BG28"/>
    <mergeCell ref="BH27:BI28"/>
    <mergeCell ref="BJ27:BK28"/>
    <mergeCell ref="BL27:BM28"/>
    <mergeCell ref="AZ23:BA24"/>
    <mergeCell ref="BB23:BC24"/>
    <mergeCell ref="BD23:BE24"/>
    <mergeCell ref="BH23:BI24"/>
    <mergeCell ref="BF23:BG24"/>
    <mergeCell ref="AZ27:BA28"/>
    <mergeCell ref="BP23:BQ24"/>
    <mergeCell ref="BR23:BS24"/>
    <mergeCell ref="BT23:BU24"/>
    <mergeCell ref="BV23:BW24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C25:E25"/>
    <mergeCell ref="J25:K26"/>
    <mergeCell ref="C28:E28"/>
    <mergeCell ref="AE27:AE28"/>
    <mergeCell ref="AF27:AG28"/>
    <mergeCell ref="AH27:AH28"/>
    <mergeCell ref="AI27:AI28"/>
    <mergeCell ref="L25:M26"/>
    <mergeCell ref="AI29:AI30"/>
    <mergeCell ref="AJ29:AK30"/>
    <mergeCell ref="AL29:AL30"/>
    <mergeCell ref="AM29:AM30"/>
    <mergeCell ref="AN29:AO30"/>
    <mergeCell ref="AQ27:AQ28"/>
    <mergeCell ref="AR27:AS28"/>
    <mergeCell ref="AT27:AU28"/>
    <mergeCell ref="AV27:AW28"/>
    <mergeCell ref="AX27:AY28"/>
    <mergeCell ref="AJ27:AK28"/>
    <mergeCell ref="AL27:AL28"/>
    <mergeCell ref="AM27:AM28"/>
    <mergeCell ref="AN27:AO28"/>
    <mergeCell ref="AP27:AP28"/>
    <mergeCell ref="AE25:AE26"/>
    <mergeCell ref="AF25:AG26"/>
    <mergeCell ref="AH25:AH26"/>
    <mergeCell ref="AI25:AI26"/>
    <mergeCell ref="BV29:BW30"/>
    <mergeCell ref="BV31:BW32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AE29:AE30"/>
    <mergeCell ref="AF29:AG30"/>
    <mergeCell ref="AH29:AH30"/>
    <mergeCell ref="AE31:AE32"/>
    <mergeCell ref="AF31:AG32"/>
    <mergeCell ref="AH31:AH32"/>
    <mergeCell ref="AI31:AI32"/>
    <mergeCell ref="AJ31:AK32"/>
    <mergeCell ref="X31:Y32"/>
    <mergeCell ref="C32:E32"/>
    <mergeCell ref="AP29:AP30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H29:BI30"/>
    <mergeCell ref="BJ29:BK30"/>
    <mergeCell ref="BL29:BM30"/>
    <mergeCell ref="BN29:BO30"/>
    <mergeCell ref="BP29:BQ30"/>
    <mergeCell ref="BR29:BS30"/>
    <mergeCell ref="BT29:BU30"/>
    <mergeCell ref="Z31:Z32"/>
    <mergeCell ref="AA31:AA32"/>
    <mergeCell ref="AB31:AC32"/>
    <mergeCell ref="AD31:AD32"/>
    <mergeCell ref="Z29:Z30"/>
    <mergeCell ref="AA29:AA30"/>
    <mergeCell ref="AB29:AC30"/>
    <mergeCell ref="AD29:AD30"/>
    <mergeCell ref="BV33:BW34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F33:BG34"/>
    <mergeCell ref="BH33:BI34"/>
    <mergeCell ref="BJ33:BK34"/>
    <mergeCell ref="BL33:BM34"/>
    <mergeCell ref="BN33:BO34"/>
    <mergeCell ref="AI35:AI36"/>
    <mergeCell ref="AJ35:AK36"/>
    <mergeCell ref="AL35:AL36"/>
    <mergeCell ref="AM35:AM36"/>
    <mergeCell ref="AN35:AO36"/>
    <mergeCell ref="AP35:AP36"/>
    <mergeCell ref="BN35:BO36"/>
    <mergeCell ref="BP35:BQ36"/>
    <mergeCell ref="BR35:BS36"/>
    <mergeCell ref="BT35:BU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P33:BQ34"/>
    <mergeCell ref="BR33:BS34"/>
    <mergeCell ref="BT33:BU34"/>
    <mergeCell ref="AQ35:AQ36"/>
    <mergeCell ref="AR35:AS36"/>
    <mergeCell ref="AT35:AU36"/>
    <mergeCell ref="AV35:AW36"/>
    <mergeCell ref="AX35:AY36"/>
    <mergeCell ref="BB35:BC36"/>
    <mergeCell ref="AL37:AL38"/>
    <mergeCell ref="AM37:AM38"/>
    <mergeCell ref="AN37:AO38"/>
    <mergeCell ref="AP37:AP38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D35:BE36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I37:AI38"/>
    <mergeCell ref="AJ37:AK38"/>
    <mergeCell ref="BH39:BI40"/>
    <mergeCell ref="BJ39:BK40"/>
    <mergeCell ref="BL39:BM40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L41:AL42"/>
    <mergeCell ref="AX41:AY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BV45:BW46"/>
    <mergeCell ref="AR45:AS46"/>
    <mergeCell ref="AT45:AU46"/>
    <mergeCell ref="AV45:AW46"/>
    <mergeCell ref="AZ41:BA42"/>
    <mergeCell ref="BB41:BC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T41:BU42"/>
    <mergeCell ref="BV41:BW42"/>
    <mergeCell ref="AT43:AU44"/>
    <mergeCell ref="AV43:AW44"/>
    <mergeCell ref="BV43:BW44"/>
    <mergeCell ref="BP43:BQ44"/>
    <mergeCell ref="BR43:BS44"/>
    <mergeCell ref="BT43:BU44"/>
    <mergeCell ref="BB43:BC44"/>
    <mergeCell ref="BD43:BE44"/>
    <mergeCell ref="BF43:BG44"/>
    <mergeCell ref="BH43:BI44"/>
    <mergeCell ref="BJ43:BK44"/>
    <mergeCell ref="BL43:BM44"/>
    <mergeCell ref="BN43:BO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N47:AO48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X43:AY44"/>
    <mergeCell ref="AP43:AP44"/>
    <mergeCell ref="AQ43:AQ44"/>
    <mergeCell ref="AZ47:BA48"/>
    <mergeCell ref="BB47:BC48"/>
    <mergeCell ref="AX45:AY46"/>
    <mergeCell ref="AZ45:BA46"/>
    <mergeCell ref="AZ43:BA44"/>
    <mergeCell ref="BB45:BC46"/>
    <mergeCell ref="BD45:BE46"/>
    <mergeCell ref="BF45:BG46"/>
    <mergeCell ref="BH45:BI46"/>
    <mergeCell ref="BN45:BO46"/>
    <mergeCell ref="BJ45:BK46"/>
    <mergeCell ref="BL45:BM46"/>
    <mergeCell ref="AR43:AS44"/>
    <mergeCell ref="BP45:BQ46"/>
    <mergeCell ref="AP45:AP46"/>
    <mergeCell ref="AQ45:AQ46"/>
    <mergeCell ref="BR45:BS46"/>
    <mergeCell ref="BT45:BU46"/>
    <mergeCell ref="AI49:AI50"/>
    <mergeCell ref="AJ49:AK50"/>
    <mergeCell ref="AL49:AL50"/>
    <mergeCell ref="AM49:AM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AP47:AP48"/>
    <mergeCell ref="AQ47:AQ48"/>
    <mergeCell ref="AR47:AS48"/>
    <mergeCell ref="AT47:AU48"/>
    <mergeCell ref="AV47:AW48"/>
    <mergeCell ref="AX47:AY48"/>
    <mergeCell ref="AI45:AI46"/>
    <mergeCell ref="AJ45:AK46"/>
    <mergeCell ref="AL45:AL46"/>
    <mergeCell ref="AM45:AM46"/>
    <mergeCell ref="AN45:AO46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C50:E50"/>
    <mergeCell ref="BV49:BW50"/>
    <mergeCell ref="BD47:BE48"/>
    <mergeCell ref="BF47:BG48"/>
    <mergeCell ref="BH47:BI48"/>
    <mergeCell ref="BJ47:BK48"/>
    <mergeCell ref="BL47:BM48"/>
    <mergeCell ref="BN47:BO48"/>
    <mergeCell ref="BP47:BQ48"/>
    <mergeCell ref="BR47:BS48"/>
    <mergeCell ref="BT47:BU48"/>
    <mergeCell ref="BV47:BW48"/>
    <mergeCell ref="BR51:BS52"/>
    <mergeCell ref="BT51:BU52"/>
    <mergeCell ref="BV51:BW52"/>
    <mergeCell ref="BP53:BQ54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AI53:AI54"/>
    <mergeCell ref="AJ53:AK54"/>
    <mergeCell ref="AE51:AE52"/>
    <mergeCell ref="AF51:AG52"/>
    <mergeCell ref="BR53:BS54"/>
    <mergeCell ref="BT53:BU54"/>
    <mergeCell ref="BV53:BW54"/>
    <mergeCell ref="C54:E54"/>
    <mergeCell ref="AI51:AI52"/>
    <mergeCell ref="AJ51:AK52"/>
    <mergeCell ref="AL51:AL52"/>
    <mergeCell ref="AM51:AM52"/>
    <mergeCell ref="AN51:AO52"/>
    <mergeCell ref="AP51:AP52"/>
    <mergeCell ref="AP53:AP54"/>
    <mergeCell ref="AQ53:AQ54"/>
    <mergeCell ref="AR53:AS54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AD51:AD52"/>
    <mergeCell ref="AH51:AH52"/>
    <mergeCell ref="BB55:BC56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C56:E56"/>
    <mergeCell ref="BJ55:BK56"/>
    <mergeCell ref="BL55:BM56"/>
    <mergeCell ref="BN55:BO56"/>
    <mergeCell ref="AQ51:AQ52"/>
    <mergeCell ref="AR51:AS52"/>
    <mergeCell ref="AT51:AU52"/>
    <mergeCell ref="AV51:AW52"/>
    <mergeCell ref="AX51:AY52"/>
    <mergeCell ref="BD53:BE54"/>
    <mergeCell ref="BF53:BG54"/>
    <mergeCell ref="BH53:BI54"/>
    <mergeCell ref="BJ53:BK54"/>
    <mergeCell ref="BL53:BM54"/>
    <mergeCell ref="BN53:BO54"/>
    <mergeCell ref="AF55:AG56"/>
    <mergeCell ref="AH55:AH56"/>
    <mergeCell ref="AI55:AI56"/>
    <mergeCell ref="AJ55:AK56"/>
    <mergeCell ref="AL55:AL56"/>
    <mergeCell ref="AM55:AM56"/>
    <mergeCell ref="AT53:AU54"/>
    <mergeCell ref="AV53:AW54"/>
    <mergeCell ref="AX53:AY54"/>
    <mergeCell ref="AZ53:BA54"/>
    <mergeCell ref="BB53:BC54"/>
    <mergeCell ref="AM53:AM54"/>
    <mergeCell ref="AN53:AO54"/>
    <mergeCell ref="AR55:AS56"/>
    <mergeCell ref="AT55:AU56"/>
    <mergeCell ref="AV55:AW56"/>
    <mergeCell ref="AX55:AY56"/>
    <mergeCell ref="AZ55:BA56"/>
    <mergeCell ref="BP55:BQ56"/>
    <mergeCell ref="BR55:BS56"/>
    <mergeCell ref="BT55:BU56"/>
    <mergeCell ref="BV55:BW56"/>
    <mergeCell ref="BX55:BZ56"/>
    <mergeCell ref="AL57:AL58"/>
    <mergeCell ref="AM57:AM58"/>
    <mergeCell ref="AN57:AO58"/>
    <mergeCell ref="AP57:AP58"/>
    <mergeCell ref="AQ57:AQ58"/>
    <mergeCell ref="AR57:AS58"/>
    <mergeCell ref="AT57:AU58"/>
    <mergeCell ref="AV57:AW58"/>
    <mergeCell ref="AX57:AY58"/>
    <mergeCell ref="AZ57:BA58"/>
    <mergeCell ref="BB57:BC58"/>
    <mergeCell ref="BD57:BE58"/>
    <mergeCell ref="BF57:BG58"/>
    <mergeCell ref="BH57:BI58"/>
    <mergeCell ref="BJ57:BK58"/>
    <mergeCell ref="BL57:BM58"/>
    <mergeCell ref="BN57:BO58"/>
    <mergeCell ref="BP57:BQ58"/>
    <mergeCell ref="BR57:BS58"/>
    <mergeCell ref="BT57:BU58"/>
    <mergeCell ref="BV57:BW58"/>
    <mergeCell ref="AN55:AO56"/>
    <mergeCell ref="AP55:AP56"/>
    <mergeCell ref="AQ55:AQ56"/>
    <mergeCell ref="BD55:BE56"/>
    <mergeCell ref="BF55:BG56"/>
    <mergeCell ref="BH55:BI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I57:AI58"/>
    <mergeCell ref="AJ57:AK58"/>
    <mergeCell ref="AN59:AO60"/>
    <mergeCell ref="AP59:AP60"/>
    <mergeCell ref="AQ59:AQ60"/>
    <mergeCell ref="AR59:AS60"/>
    <mergeCell ref="AT59:AU60"/>
    <mergeCell ref="AV59:AW60"/>
    <mergeCell ref="AX59:AY60"/>
    <mergeCell ref="AZ59:BA60"/>
    <mergeCell ref="BB59:BC60"/>
    <mergeCell ref="BD59:BE60"/>
    <mergeCell ref="BF59:BG60"/>
    <mergeCell ref="BH59:BI60"/>
    <mergeCell ref="BJ59:BK60"/>
    <mergeCell ref="BL59:BM60"/>
    <mergeCell ref="BN59:BO60"/>
    <mergeCell ref="BP59:BQ60"/>
    <mergeCell ref="BR59:BS60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L61:AL62"/>
    <mergeCell ref="AM61:AM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H65:AH66"/>
    <mergeCell ref="AI65:AI66"/>
    <mergeCell ref="AJ65:AK66"/>
    <mergeCell ref="AZ65:BA66"/>
    <mergeCell ref="BB65:BC66"/>
    <mergeCell ref="BD65:BE66"/>
    <mergeCell ref="BF65:BG66"/>
    <mergeCell ref="BH65:BI66"/>
    <mergeCell ref="BJ65:BK66"/>
    <mergeCell ref="BL65:BM66"/>
    <mergeCell ref="AE63:AE64"/>
    <mergeCell ref="AF63:AG64"/>
    <mergeCell ref="AH63:AH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V63:AW64"/>
    <mergeCell ref="AX63:AY64"/>
    <mergeCell ref="AZ63:BA64"/>
    <mergeCell ref="BB63:BC64"/>
    <mergeCell ref="BD63:BE64"/>
    <mergeCell ref="AE67:AE68"/>
    <mergeCell ref="AZ67:BA68"/>
    <mergeCell ref="BB67:BC68"/>
    <mergeCell ref="BD67:BE68"/>
    <mergeCell ref="BF67:BG68"/>
    <mergeCell ref="BH67:BI68"/>
    <mergeCell ref="BJ67:BK68"/>
    <mergeCell ref="BL67:BM68"/>
    <mergeCell ref="BN67:BO68"/>
    <mergeCell ref="BP67:BQ68"/>
    <mergeCell ref="BN63:BO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AZ69:BA70"/>
    <mergeCell ref="BB69:BC70"/>
    <mergeCell ref="BN65:BO66"/>
    <mergeCell ref="BP65:BQ66"/>
    <mergeCell ref="BR65:BS66"/>
    <mergeCell ref="BT65:BU66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C72:E72"/>
    <mergeCell ref="AB73:AC74"/>
    <mergeCell ref="AD73:AD74"/>
    <mergeCell ref="AE73:AE74"/>
    <mergeCell ref="AF73:AG74"/>
    <mergeCell ref="AH73:AH74"/>
    <mergeCell ref="AH71:AH72"/>
    <mergeCell ref="AJ75:AK76"/>
    <mergeCell ref="AL75:AL76"/>
    <mergeCell ref="AM75:AM76"/>
    <mergeCell ref="AN75:AO76"/>
    <mergeCell ref="AP75:AP76"/>
    <mergeCell ref="AQ75:AQ76"/>
    <mergeCell ref="AR75:AS76"/>
    <mergeCell ref="AT75:AU76"/>
    <mergeCell ref="AV75:AW76"/>
    <mergeCell ref="AX75:AY76"/>
    <mergeCell ref="AZ75:BA76"/>
    <mergeCell ref="AI73:AI74"/>
    <mergeCell ref="AJ73:AK74"/>
    <mergeCell ref="AZ73:BA74"/>
    <mergeCell ref="AF75:AG76"/>
    <mergeCell ref="AH75:AH76"/>
    <mergeCell ref="AI75:AI76"/>
    <mergeCell ref="BD69:BE70"/>
    <mergeCell ref="BF69:BG70"/>
    <mergeCell ref="BH69:BI70"/>
    <mergeCell ref="BH71:BI72"/>
    <mergeCell ref="AI71:AI72"/>
    <mergeCell ref="AJ71:AK72"/>
    <mergeCell ref="AZ71:BA72"/>
    <mergeCell ref="BB71:BC72"/>
    <mergeCell ref="BD71:BE72"/>
    <mergeCell ref="BF71:BG72"/>
    <mergeCell ref="AL73:AL7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BB73:BC74"/>
    <mergeCell ref="BD73:BE74"/>
    <mergeCell ref="AI69:AI70"/>
    <mergeCell ref="AI77:AI78"/>
    <mergeCell ref="AJ77:AK78"/>
    <mergeCell ref="AL77:AL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F77:BG78"/>
    <mergeCell ref="BH77:BI78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BJ77:BK78"/>
    <mergeCell ref="BL77:BM78"/>
    <mergeCell ref="BN77:BO78"/>
    <mergeCell ref="BP77:BQ78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7:BS78"/>
    <mergeCell ref="BT77:BU78"/>
    <mergeCell ref="BR75:BS76"/>
    <mergeCell ref="BT75:BU76"/>
    <mergeCell ref="BV77:BW78"/>
    <mergeCell ref="BV75:BW76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AM77:AM78"/>
    <mergeCell ref="AN77:AO78"/>
    <mergeCell ref="BV79:BW80"/>
    <mergeCell ref="BD77:BE78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L81:AL82"/>
    <mergeCell ref="AM81:AM82"/>
    <mergeCell ref="BR81:BS82"/>
    <mergeCell ref="BT81:BU82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C80:E80"/>
    <mergeCell ref="C81:E81"/>
    <mergeCell ref="J81:K82"/>
    <mergeCell ref="L81:M82"/>
    <mergeCell ref="AH83:AH84"/>
    <mergeCell ref="AI83:AI84"/>
    <mergeCell ref="AJ83:AK84"/>
    <mergeCell ref="AL83:AL84"/>
    <mergeCell ref="AM83:AM84"/>
    <mergeCell ref="AN83:AO84"/>
    <mergeCell ref="AP83:AP84"/>
    <mergeCell ref="AQ83:AQ84"/>
    <mergeCell ref="AR83:AS84"/>
    <mergeCell ref="AT83:AU84"/>
    <mergeCell ref="AP81:AP82"/>
    <mergeCell ref="AQ81:AQ82"/>
    <mergeCell ref="BL83:BM84"/>
    <mergeCell ref="BN83:BO84"/>
    <mergeCell ref="BP83:BQ84"/>
    <mergeCell ref="BJ81:BK82"/>
    <mergeCell ref="BL81:BM82"/>
    <mergeCell ref="BN81:BO82"/>
    <mergeCell ref="BP81:BQ82"/>
    <mergeCell ref="AN81:AO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V83:BW84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L85:AL86"/>
    <mergeCell ref="AM85:AM86"/>
    <mergeCell ref="AN85:AO86"/>
    <mergeCell ref="AP85:AP86"/>
    <mergeCell ref="AQ85:AQ86"/>
    <mergeCell ref="AR85:AS86"/>
    <mergeCell ref="AT85:AU86"/>
    <mergeCell ref="AV85:AW86"/>
    <mergeCell ref="AX85:AY86"/>
    <mergeCell ref="AZ85:BA86"/>
    <mergeCell ref="BB85:BC86"/>
    <mergeCell ref="AE83:AE84"/>
    <mergeCell ref="AF83:AG84"/>
    <mergeCell ref="BD85:BE86"/>
    <mergeCell ref="BF85:BG86"/>
    <mergeCell ref="BH85:BI86"/>
    <mergeCell ref="BJ85:BK86"/>
    <mergeCell ref="AV83:AW84"/>
    <mergeCell ref="AX83:AY84"/>
    <mergeCell ref="AZ83:BA84"/>
    <mergeCell ref="BB83:BC84"/>
    <mergeCell ref="BD83:BE84"/>
    <mergeCell ref="BF83:BG84"/>
    <mergeCell ref="BH83:BI84"/>
    <mergeCell ref="BJ83:BK84"/>
    <mergeCell ref="BL85:BM86"/>
    <mergeCell ref="BN85:BO86"/>
    <mergeCell ref="BP85:BQ86"/>
    <mergeCell ref="BR85:BS86"/>
    <mergeCell ref="BT85:BU86"/>
    <mergeCell ref="BR83:BS84"/>
    <mergeCell ref="BT83:BU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AI85:AI86"/>
    <mergeCell ref="AJ85:AK86"/>
    <mergeCell ref="AN87:AO88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BR87:BS88"/>
    <mergeCell ref="BT87:BU88"/>
    <mergeCell ref="BV87:BW88"/>
    <mergeCell ref="BX87:BZ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AI89:AI90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J89:BK90"/>
    <mergeCell ref="BL89:BM90"/>
    <mergeCell ref="BN89:BO90"/>
    <mergeCell ref="BP89:BQ90"/>
    <mergeCell ref="BR89:BS90"/>
    <mergeCell ref="BT89:BU90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B91:BC92"/>
    <mergeCell ref="BD91:BE92"/>
    <mergeCell ref="BF91:BG92"/>
    <mergeCell ref="BH91:BI92"/>
    <mergeCell ref="BB89:BC90"/>
    <mergeCell ref="BD89:BE90"/>
    <mergeCell ref="BF89:BG90"/>
    <mergeCell ref="BH89:BI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H91:AH92"/>
    <mergeCell ref="BD93:BE94"/>
    <mergeCell ref="BF93:BG94"/>
    <mergeCell ref="BH93:BI94"/>
    <mergeCell ref="AJ93:AK94"/>
    <mergeCell ref="AL93:AL94"/>
    <mergeCell ref="BJ93:BK94"/>
    <mergeCell ref="BL93:BM94"/>
    <mergeCell ref="BN93:BO94"/>
    <mergeCell ref="BP93:BQ94"/>
    <mergeCell ref="BR93:BS94"/>
    <mergeCell ref="BT93:BU94"/>
    <mergeCell ref="BV93:BW94"/>
    <mergeCell ref="BJ91:BK92"/>
    <mergeCell ref="BL91:BM92"/>
    <mergeCell ref="BN91:BO92"/>
    <mergeCell ref="BP91:BQ92"/>
    <mergeCell ref="BR91:BS92"/>
    <mergeCell ref="BT91:BU92"/>
    <mergeCell ref="BV91:BW92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AX95:AY96"/>
    <mergeCell ref="AR93:AS94"/>
    <mergeCell ref="AT93:AU94"/>
    <mergeCell ref="AV93:AW94"/>
    <mergeCell ref="AX93:AY94"/>
    <mergeCell ref="AZ93:BA94"/>
    <mergeCell ref="BB93:BC94"/>
    <mergeCell ref="AI93:AI94"/>
    <mergeCell ref="AM93:AM94"/>
    <mergeCell ref="AN93:AO94"/>
    <mergeCell ref="AP93:AP94"/>
    <mergeCell ref="AQ93:AQ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E95:AE96"/>
    <mergeCell ref="AF95:AG96"/>
    <mergeCell ref="AH95:AH96"/>
    <mergeCell ref="BV97:BW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AR97:AS98"/>
    <mergeCell ref="AT97:AU98"/>
    <mergeCell ref="AR99:AS100"/>
    <mergeCell ref="AT99:AU100"/>
    <mergeCell ref="BV99:BW100"/>
    <mergeCell ref="BX99:BZ100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B101:BC102"/>
    <mergeCell ref="BD101:BE102"/>
    <mergeCell ref="BF101:BG102"/>
    <mergeCell ref="BH101:BI102"/>
    <mergeCell ref="BJ101:BK102"/>
    <mergeCell ref="BL101:BM102"/>
    <mergeCell ref="BN101:BO102"/>
    <mergeCell ref="BP101:BQ102"/>
    <mergeCell ref="BR101:BS102"/>
    <mergeCell ref="BT101:BU102"/>
    <mergeCell ref="BV101:BW102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AE103:AE104"/>
    <mergeCell ref="AF103:AG104"/>
    <mergeCell ref="AH103:AH104"/>
    <mergeCell ref="AI103:AI104"/>
    <mergeCell ref="AT103:AU104"/>
    <mergeCell ref="AV103:AW104"/>
    <mergeCell ref="AX103:AY104"/>
    <mergeCell ref="AI101:AI102"/>
    <mergeCell ref="AJ101:AK102"/>
    <mergeCell ref="BP103:BQ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5:BO106"/>
    <mergeCell ref="AZ103:BA104"/>
    <mergeCell ref="BB103:BC104"/>
    <mergeCell ref="BD103:BE104"/>
    <mergeCell ref="BF103:BG104"/>
    <mergeCell ref="BH103:BI104"/>
    <mergeCell ref="BJ103:BK104"/>
    <mergeCell ref="BL103:BM104"/>
    <mergeCell ref="BN103:BO104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L105:AL106"/>
    <mergeCell ref="AM105:AM106"/>
    <mergeCell ref="AQ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BP107:BQ108"/>
    <mergeCell ref="BR107:BS108"/>
    <mergeCell ref="BT107:BU108"/>
    <mergeCell ref="BV107:BW108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AV109:AW110"/>
    <mergeCell ref="AV111:AW112"/>
    <mergeCell ref="AX111:AY112"/>
    <mergeCell ref="AZ111:BA112"/>
    <mergeCell ref="AQ111:AQ112"/>
    <mergeCell ref="AR111:AS112"/>
    <mergeCell ref="AT111:AU112"/>
    <mergeCell ref="BL111:BM112"/>
    <mergeCell ref="BF109:BG110"/>
    <mergeCell ref="BH109:BI110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AB113:AC114"/>
    <mergeCell ref="AD113:AD114"/>
    <mergeCell ref="AE113:AE114"/>
    <mergeCell ref="AF113:AG114"/>
    <mergeCell ref="AH113:AH114"/>
    <mergeCell ref="AI113:AI114"/>
    <mergeCell ref="AJ113:AK114"/>
    <mergeCell ref="AL113:AL114"/>
    <mergeCell ref="AM113:AM114"/>
    <mergeCell ref="AN113:AO114"/>
    <mergeCell ref="AP113:AP114"/>
    <mergeCell ref="AQ113:AQ114"/>
    <mergeCell ref="AR113:AS114"/>
    <mergeCell ref="AT113:AU114"/>
    <mergeCell ref="AJ111:AK112"/>
    <mergeCell ref="AL111:AL112"/>
    <mergeCell ref="AM111:AM112"/>
    <mergeCell ref="AN111:AO112"/>
    <mergeCell ref="AP111:AP112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BL113:BM114"/>
    <mergeCell ref="BN113:BO114"/>
    <mergeCell ref="BP113:BQ114"/>
    <mergeCell ref="BR113:BS114"/>
    <mergeCell ref="BT113:BU114"/>
    <mergeCell ref="BV113:BW114"/>
    <mergeCell ref="C114:E114"/>
    <mergeCell ref="BN111:BO112"/>
    <mergeCell ref="BP111:BQ112"/>
    <mergeCell ref="BR111:BS112"/>
    <mergeCell ref="BT111:BU112"/>
    <mergeCell ref="BV111:BW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I115:AI116"/>
    <mergeCell ref="AJ115:AK116"/>
    <mergeCell ref="AL115:AL116"/>
    <mergeCell ref="AM115:AM116"/>
    <mergeCell ref="AN115:AO116"/>
    <mergeCell ref="AP115:AP116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F115:AG116"/>
    <mergeCell ref="AH115:AH116"/>
    <mergeCell ref="BD117:BE118"/>
    <mergeCell ref="BF117:BG118"/>
    <mergeCell ref="BH117:BI118"/>
    <mergeCell ref="BJ117:BK118"/>
    <mergeCell ref="BL117:BM118"/>
    <mergeCell ref="BN117:BO118"/>
    <mergeCell ref="BP117:BQ118"/>
    <mergeCell ref="BR117:BS118"/>
    <mergeCell ref="BT117:BU118"/>
    <mergeCell ref="BV117:BW118"/>
    <mergeCell ref="BH115:BI116"/>
    <mergeCell ref="BJ115:BK116"/>
    <mergeCell ref="BL115:BM116"/>
    <mergeCell ref="BN115:BO116"/>
    <mergeCell ref="BP115:BQ116"/>
    <mergeCell ref="BR115:BS116"/>
    <mergeCell ref="BT115:BU116"/>
    <mergeCell ref="BV115:BW116"/>
    <mergeCell ref="AI119:AI120"/>
    <mergeCell ref="AJ119:AK120"/>
    <mergeCell ref="AL119:AL120"/>
    <mergeCell ref="AM119:AM120"/>
    <mergeCell ref="AN119:AO120"/>
    <mergeCell ref="AP119:AP120"/>
    <mergeCell ref="AQ119:AQ120"/>
    <mergeCell ref="AR119:AS120"/>
    <mergeCell ref="AT119:AU120"/>
    <mergeCell ref="AV119:AW120"/>
    <mergeCell ref="AQ117:AQ118"/>
    <mergeCell ref="AR117:AS118"/>
    <mergeCell ref="AT117:AU118"/>
    <mergeCell ref="AV117:AW118"/>
    <mergeCell ref="AX117:AY118"/>
    <mergeCell ref="AZ117:BA118"/>
    <mergeCell ref="BB117:BC118"/>
    <mergeCell ref="AI117:AI118"/>
    <mergeCell ref="AJ117:AK118"/>
    <mergeCell ref="AL117:AL118"/>
    <mergeCell ref="AM117:AM118"/>
    <mergeCell ref="AN117:AO118"/>
    <mergeCell ref="AP117:AP118"/>
    <mergeCell ref="AH121:AH122"/>
    <mergeCell ref="C122:E122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E119:AE120"/>
    <mergeCell ref="AF119:AG120"/>
    <mergeCell ref="AH119:AH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BJ121:BK122"/>
    <mergeCell ref="BL121:BM122"/>
    <mergeCell ref="BN121:BO122"/>
    <mergeCell ref="BP121:BQ122"/>
    <mergeCell ref="BR121:BS122"/>
    <mergeCell ref="BT121:BU122"/>
    <mergeCell ref="BV121:BW122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C124: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Q123:AQ124"/>
    <mergeCell ref="AR123:AS124"/>
    <mergeCell ref="AT123:AU124"/>
    <mergeCell ref="AV123:AW124"/>
    <mergeCell ref="AX123:AY124"/>
    <mergeCell ref="AZ123:BA124"/>
    <mergeCell ref="BB123:BC124"/>
    <mergeCell ref="BD123:BE124"/>
    <mergeCell ref="BF123:BG124"/>
    <mergeCell ref="AM125:AM126"/>
    <mergeCell ref="AN125:AO126"/>
    <mergeCell ref="AP125:AP126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J125:BK126"/>
    <mergeCell ref="BL125:BM126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H129:AH130"/>
    <mergeCell ref="AI129:AI130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BN129:BO130"/>
    <mergeCell ref="BP129:BQ130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J125:AK126"/>
    <mergeCell ref="AL125:AL126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R127:AS128"/>
    <mergeCell ref="AT127:AU128"/>
    <mergeCell ref="AV127:AW128"/>
    <mergeCell ref="BL127:BM128"/>
    <mergeCell ref="BN127:BO128"/>
    <mergeCell ref="BP127:BQ128"/>
    <mergeCell ref="BR127:BS128"/>
    <mergeCell ref="BT127:BU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29:AK130"/>
    <mergeCell ref="AL129:AL130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P129:AP130"/>
    <mergeCell ref="AQ129:AQ130"/>
    <mergeCell ref="BL131:BM132"/>
    <mergeCell ref="BN131:BO132"/>
    <mergeCell ref="BP131:BQ132"/>
    <mergeCell ref="BR131:BS132"/>
    <mergeCell ref="BT131:BU132"/>
    <mergeCell ref="BV131:BW132"/>
    <mergeCell ref="BX131:BZ132"/>
    <mergeCell ref="BR129:BS130"/>
    <mergeCell ref="BT129:BU130"/>
    <mergeCell ref="AM129:AM130"/>
    <mergeCell ref="AN129:AO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L129:BM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L133:AL134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I133:AI134"/>
    <mergeCell ref="AJ133:AK134"/>
    <mergeCell ref="AN135:AO136"/>
    <mergeCell ref="AP135:AP136"/>
    <mergeCell ref="AQ135:AQ136"/>
    <mergeCell ref="AR135:AS136"/>
    <mergeCell ref="AT135:AU136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5:BM136"/>
    <mergeCell ref="BN135:BO136"/>
    <mergeCell ref="BP135:BQ136"/>
    <mergeCell ref="BR135:BS136"/>
    <mergeCell ref="BT135:BU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I137:AI138"/>
    <mergeCell ref="AJ137:AK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J137:BK138"/>
    <mergeCell ref="BL137:BM138"/>
    <mergeCell ref="BN137:BO138"/>
    <mergeCell ref="BP137:BQ138"/>
    <mergeCell ref="BR137:BS138"/>
    <mergeCell ref="BT137:BU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AZ139:BA140"/>
    <mergeCell ref="BB139:BC140"/>
    <mergeCell ref="BD139:BE140"/>
    <mergeCell ref="BF139:BG140"/>
    <mergeCell ref="BH139:BI140"/>
    <mergeCell ref="BB137:BC138"/>
    <mergeCell ref="BD137:BE138"/>
    <mergeCell ref="BF137:BG138"/>
    <mergeCell ref="BH137:BI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AH139:AH140"/>
    <mergeCell ref="BD141:BE142"/>
    <mergeCell ref="BF141:BG142"/>
    <mergeCell ref="BH141:BI142"/>
    <mergeCell ref="BJ141:BK142"/>
    <mergeCell ref="BL141:BM142"/>
    <mergeCell ref="BN141:BO142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AX143:AY144"/>
    <mergeCell ref="AR141:AS142"/>
    <mergeCell ref="AT141:AU142"/>
    <mergeCell ref="AV141:AW142"/>
    <mergeCell ref="AX141:AY142"/>
    <mergeCell ref="AZ141:BA142"/>
    <mergeCell ref="BB141:BC142"/>
    <mergeCell ref="AI141:AI142"/>
    <mergeCell ref="AJ141:AK142"/>
    <mergeCell ref="AL141:AL142"/>
    <mergeCell ref="AM141:AM142"/>
    <mergeCell ref="AN141:AO142"/>
    <mergeCell ref="AP141:AP142"/>
    <mergeCell ref="AQ141:AQ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E143:AE144"/>
    <mergeCell ref="AF143:AG144"/>
    <mergeCell ref="AH143:AH144"/>
    <mergeCell ref="BP145:BQ146"/>
    <mergeCell ref="BR145:BS146"/>
    <mergeCell ref="BT145:BU146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H147:BI148"/>
    <mergeCell ref="BJ147:BK148"/>
    <mergeCell ref="BL147:BM148"/>
    <mergeCell ref="BN147:BO148"/>
    <mergeCell ref="BP147:BQ148"/>
    <mergeCell ref="BR147:BS148"/>
    <mergeCell ref="BT147:BU148"/>
    <mergeCell ref="BV147:BW148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L149:AL150"/>
    <mergeCell ref="AM149:AM150"/>
    <mergeCell ref="AN149:AO150"/>
    <mergeCell ref="AP149:AP150"/>
    <mergeCell ref="AQ149:AQ150"/>
    <mergeCell ref="AR149:AS150"/>
    <mergeCell ref="AT149:AU150"/>
    <mergeCell ref="AV149:AW150"/>
    <mergeCell ref="AX149:AY150"/>
    <mergeCell ref="AZ149:BA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P151:AP152"/>
    <mergeCell ref="AQ151:AQ152"/>
    <mergeCell ref="AR151:AS152"/>
    <mergeCell ref="AT151:AU152"/>
    <mergeCell ref="AV151:AW152"/>
    <mergeCell ref="AX151:AY152"/>
    <mergeCell ref="AZ151:BA152"/>
    <mergeCell ref="BB151:BC152"/>
    <mergeCell ref="BD151:BE152"/>
    <mergeCell ref="BX151:BZ152"/>
    <mergeCell ref="C152:E152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C153:E153"/>
    <mergeCell ref="J153:K154"/>
    <mergeCell ref="L153:M154"/>
    <mergeCell ref="N153:O154"/>
    <mergeCell ref="P153:Q154"/>
    <mergeCell ref="R153:S154"/>
    <mergeCell ref="AB153:AC154"/>
    <mergeCell ref="AD153:AD154"/>
    <mergeCell ref="AE153:AE154"/>
    <mergeCell ref="AF153:AG154"/>
    <mergeCell ref="AH153:AH154"/>
    <mergeCell ref="AI153:AI154"/>
    <mergeCell ref="BN153:BO154"/>
    <mergeCell ref="BP153:BQ154"/>
    <mergeCell ref="BR153:BS154"/>
    <mergeCell ref="BT153:BU154"/>
    <mergeCell ref="BV153:BW154"/>
    <mergeCell ref="C154:E154"/>
    <mergeCell ref="BF151:BG152"/>
    <mergeCell ref="BH151:BI152"/>
    <mergeCell ref="BJ151:BK152"/>
    <mergeCell ref="BL151:BM152"/>
    <mergeCell ref="BN151:BO152"/>
    <mergeCell ref="BP151:BQ152"/>
    <mergeCell ref="BR151:BS152"/>
    <mergeCell ref="BT151:BU152"/>
    <mergeCell ref="BV151:BW152"/>
    <mergeCell ref="AJ153:AK154"/>
    <mergeCell ref="AL153:AL154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T153:U154"/>
    <mergeCell ref="V153:W154"/>
    <mergeCell ref="X153:Y154"/>
    <mergeCell ref="Z153:Z154"/>
    <mergeCell ref="AA153:AA154"/>
    <mergeCell ref="BV155:BW156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I157:AI158"/>
    <mergeCell ref="AJ157:AK158"/>
    <mergeCell ref="AL157:AL158"/>
    <mergeCell ref="AM157:AM158"/>
    <mergeCell ref="AF155:AG156"/>
    <mergeCell ref="AH155:AH156"/>
    <mergeCell ref="AI155:AI156"/>
    <mergeCell ref="AJ155:AK156"/>
    <mergeCell ref="AL155:AL156"/>
    <mergeCell ref="AM155:AM156"/>
    <mergeCell ref="AN155:AO156"/>
    <mergeCell ref="BJ159:BK160"/>
    <mergeCell ref="BD157:BE158"/>
    <mergeCell ref="BF157:BG158"/>
    <mergeCell ref="BH157:BI158"/>
    <mergeCell ref="BJ157:BK158"/>
    <mergeCell ref="BL157:BM158"/>
    <mergeCell ref="BN157:BO158"/>
    <mergeCell ref="AH159:AH160"/>
    <mergeCell ref="AN157:AO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P157:BQ158"/>
    <mergeCell ref="BD155:BE156"/>
    <mergeCell ref="BF155:BG156"/>
    <mergeCell ref="BH155:BI156"/>
    <mergeCell ref="BJ155:BK156"/>
    <mergeCell ref="BL155:BM156"/>
    <mergeCell ref="BN155:BO156"/>
    <mergeCell ref="BP155:BQ156"/>
    <mergeCell ref="BR155:BS156"/>
    <mergeCell ref="BT155:BU156"/>
    <mergeCell ref="BR157:BS158"/>
    <mergeCell ref="BT157:BU158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F159:AG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M161:AM162"/>
    <mergeCell ref="AN161:AO162"/>
    <mergeCell ref="AP161:AP162"/>
    <mergeCell ref="AQ161:AQ162"/>
    <mergeCell ref="AR161:AS162"/>
    <mergeCell ref="AI159:AI160"/>
    <mergeCell ref="AJ159:AK160"/>
    <mergeCell ref="AL159:AL160"/>
    <mergeCell ref="AM159:AM160"/>
    <mergeCell ref="AN159:AO160"/>
    <mergeCell ref="AP159:AP160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L159:BM160"/>
    <mergeCell ref="BN159:BO160"/>
    <mergeCell ref="BP159:BQ160"/>
    <mergeCell ref="BR159:BS160"/>
    <mergeCell ref="BT159:BU160"/>
    <mergeCell ref="BV159:BW160"/>
    <mergeCell ref="AQ159:AQ160"/>
    <mergeCell ref="AR159:AS160"/>
    <mergeCell ref="AT159:AU160"/>
    <mergeCell ref="AV159:AW160"/>
    <mergeCell ref="AX159:AY160"/>
    <mergeCell ref="AZ159:BA160"/>
    <mergeCell ref="BB159:BC160"/>
    <mergeCell ref="BD159:BE160"/>
    <mergeCell ref="BF159:BG160"/>
    <mergeCell ref="BH159:BI160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V163:AW164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I165:AI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F167:AG168"/>
    <mergeCell ref="AH167:AH168"/>
    <mergeCell ref="AV167:AW168"/>
    <mergeCell ref="AX167:AY168"/>
    <mergeCell ref="AZ167:BA168"/>
    <mergeCell ref="BB167:BC168"/>
    <mergeCell ref="BD167:BE168"/>
    <mergeCell ref="AJ165:AK166"/>
    <mergeCell ref="AL165:AL166"/>
    <mergeCell ref="BF167:BG168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Q169:AQ170"/>
    <mergeCell ref="AR169:AS170"/>
    <mergeCell ref="AT169:AU170"/>
    <mergeCell ref="AV169:AW170"/>
    <mergeCell ref="AX169:AY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AI171:AI172"/>
    <mergeCell ref="AJ171:AK172"/>
    <mergeCell ref="AL171:AL172"/>
    <mergeCell ref="AI169:AI170"/>
    <mergeCell ref="AJ169:AK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P173:AP174"/>
    <mergeCell ref="AQ173:AQ174"/>
    <mergeCell ref="AR173:AS174"/>
    <mergeCell ref="AT173:AU174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R173:BS174"/>
    <mergeCell ref="BT173:BU174"/>
    <mergeCell ref="BV173:BW174"/>
    <mergeCell ref="C174:E174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1:BU172"/>
    <mergeCell ref="BV171:BW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5:AE17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BJ175:BK176"/>
    <mergeCell ref="BL175:BM176"/>
    <mergeCell ref="BN175:BO176"/>
    <mergeCell ref="BP175:BQ176"/>
    <mergeCell ref="BR175:BS176"/>
    <mergeCell ref="BT175:BU176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AL177:AL178"/>
    <mergeCell ref="AM177:AM178"/>
    <mergeCell ref="AN177:AO178"/>
    <mergeCell ref="AP177:AP178"/>
    <mergeCell ref="AQ177:AQ178"/>
    <mergeCell ref="AX177:AY178"/>
    <mergeCell ref="AZ177:BA178"/>
    <mergeCell ref="BB177:BC178"/>
    <mergeCell ref="BD177:BE178"/>
    <mergeCell ref="BF177:BG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R179:AS180"/>
    <mergeCell ref="AT179:AU180"/>
    <mergeCell ref="AV179:AW180"/>
    <mergeCell ref="AX179:AY180"/>
    <mergeCell ref="AZ179:BA180"/>
    <mergeCell ref="BB179:BC180"/>
    <mergeCell ref="AR177:AS178"/>
    <mergeCell ref="BX183:BZ184"/>
    <mergeCell ref="C184:E184"/>
    <mergeCell ref="BD179:BE180"/>
    <mergeCell ref="BF179:BG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X183:AY184"/>
    <mergeCell ref="AZ183:BA184"/>
    <mergeCell ref="BB183:BC184"/>
    <mergeCell ref="BD183:BE184"/>
    <mergeCell ref="BF183:BG184"/>
    <mergeCell ref="BH183:BI184"/>
    <mergeCell ref="BV183:BW184"/>
    <mergeCell ref="AL181:AL182"/>
    <mergeCell ref="AM181:AM182"/>
    <mergeCell ref="AN185:AO186"/>
    <mergeCell ref="AP185:AP186"/>
    <mergeCell ref="AQ185:AQ186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BN181:BO182"/>
    <mergeCell ref="BP181:BQ182"/>
    <mergeCell ref="BR181:BS182"/>
    <mergeCell ref="BT181:BU182"/>
    <mergeCell ref="AR185:AS186"/>
    <mergeCell ref="AT185:AU186"/>
    <mergeCell ref="AV185:AW186"/>
    <mergeCell ref="AX185:AY186"/>
    <mergeCell ref="AZ185:BA186"/>
    <mergeCell ref="BB185:BC186"/>
    <mergeCell ref="BJ183:BK184"/>
    <mergeCell ref="BL183:BM184"/>
    <mergeCell ref="BN183:BO184"/>
    <mergeCell ref="BP183:BQ184"/>
    <mergeCell ref="BR183:BS184"/>
    <mergeCell ref="BT183:BU184"/>
    <mergeCell ref="AL185:AL186"/>
    <mergeCell ref="AM185:AM186"/>
    <mergeCell ref="BR187:BS188"/>
    <mergeCell ref="BT187:BU188"/>
    <mergeCell ref="BV187:BW188"/>
    <mergeCell ref="BX187:BZ188"/>
    <mergeCell ref="BD185:BE186"/>
    <mergeCell ref="BF185:BG186"/>
    <mergeCell ref="BH185:BI186"/>
    <mergeCell ref="BJ185:BK186"/>
    <mergeCell ref="BL185:BM186"/>
    <mergeCell ref="BN185:BO186"/>
    <mergeCell ref="BP185:BQ186"/>
    <mergeCell ref="BR185:BS186"/>
    <mergeCell ref="BT185:BU186"/>
    <mergeCell ref="BV185:BW186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J185:AK186"/>
    <mergeCell ref="AI185:AI186"/>
    <mergeCell ref="C186:E186"/>
    <mergeCell ref="AJ187:AK188"/>
    <mergeCell ref="C190:E190"/>
    <mergeCell ref="AT187:AU188"/>
    <mergeCell ref="BJ187:BK188"/>
    <mergeCell ref="BL187:BM188"/>
    <mergeCell ref="BN187:BO188"/>
    <mergeCell ref="BP187:BQ188"/>
    <mergeCell ref="AD187:AD188"/>
    <mergeCell ref="BB189:BC190"/>
    <mergeCell ref="BD189:BE190"/>
    <mergeCell ref="BF189:BG190"/>
    <mergeCell ref="BH189:BI190"/>
    <mergeCell ref="BJ189:BK190"/>
    <mergeCell ref="BP189:BQ190"/>
    <mergeCell ref="AV187:AW188"/>
    <mergeCell ref="AX187:AY188"/>
    <mergeCell ref="AZ187:BA188"/>
    <mergeCell ref="BB187:BC188"/>
    <mergeCell ref="BD187:BE188"/>
    <mergeCell ref="BF187:BG188"/>
    <mergeCell ref="BH187:BI188"/>
    <mergeCell ref="AR189:AS190"/>
    <mergeCell ref="AT189:AU190"/>
    <mergeCell ref="AV189:AW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H189:AH190"/>
    <mergeCell ref="AI187:AI188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C188:E188"/>
    <mergeCell ref="C194:E194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E191:AE192"/>
    <mergeCell ref="AF191:AG192"/>
    <mergeCell ref="AH191:AH192"/>
    <mergeCell ref="AI191:AI192"/>
    <mergeCell ref="Z193:Z194"/>
    <mergeCell ref="AA193:AA194"/>
    <mergeCell ref="BN193:BO194"/>
    <mergeCell ref="BP193:BQ194"/>
    <mergeCell ref="BR193:BS194"/>
    <mergeCell ref="BT193:BU194"/>
    <mergeCell ref="BV193:BW194"/>
    <mergeCell ref="AP193:AP194"/>
    <mergeCell ref="AQ193:AQ194"/>
    <mergeCell ref="AR193:AS194"/>
    <mergeCell ref="AB191:AC192"/>
    <mergeCell ref="AD191:AD192"/>
    <mergeCell ref="BJ191:BK192"/>
    <mergeCell ref="AI189:AI190"/>
    <mergeCell ref="AJ189:AK190"/>
    <mergeCell ref="AL189:AL190"/>
    <mergeCell ref="AM189:AM190"/>
    <mergeCell ref="AN189:AO190"/>
    <mergeCell ref="AP189:AP190"/>
    <mergeCell ref="AQ189:AQ190"/>
    <mergeCell ref="AX189:AY190"/>
    <mergeCell ref="AZ189:BA190"/>
    <mergeCell ref="BL189:BM190"/>
    <mergeCell ref="BN189:BO190"/>
    <mergeCell ref="BR189:BS190"/>
    <mergeCell ref="BT189:BU190"/>
    <mergeCell ref="BV189:BW190"/>
    <mergeCell ref="AJ191:AK192"/>
    <mergeCell ref="AL191:AL192"/>
    <mergeCell ref="AM191:AM192"/>
    <mergeCell ref="AN191:AO192"/>
    <mergeCell ref="AP191:AP192"/>
    <mergeCell ref="BT195:BU196"/>
    <mergeCell ref="BV195:BW196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J193:BK194"/>
    <mergeCell ref="BL193:BM194"/>
    <mergeCell ref="BX195:BZ196"/>
    <mergeCell ref="C196:E196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I195:AI196"/>
    <mergeCell ref="AJ195:AK196"/>
    <mergeCell ref="AL195:AL196"/>
    <mergeCell ref="AM195:AM196"/>
    <mergeCell ref="BF195:BG196"/>
    <mergeCell ref="BH195:BI196"/>
    <mergeCell ref="BJ195:BK196"/>
    <mergeCell ref="BL195:BM196"/>
    <mergeCell ref="BN195:BO196"/>
    <mergeCell ref="BP195:BQ196"/>
    <mergeCell ref="BR195:BS196"/>
    <mergeCell ref="BJ197:BK198"/>
    <mergeCell ref="BL197:BM198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M199:AM200"/>
    <mergeCell ref="AN199:AO200"/>
    <mergeCell ref="AJ197:AK198"/>
    <mergeCell ref="AL197:AL198"/>
    <mergeCell ref="AM197:AM198"/>
    <mergeCell ref="AN197:AO198"/>
    <mergeCell ref="AP197:AP198"/>
    <mergeCell ref="AQ197:AQ198"/>
    <mergeCell ref="AR197:AS198"/>
    <mergeCell ref="AT197:AU198"/>
    <mergeCell ref="AV197:AW198"/>
    <mergeCell ref="AX197:AY198"/>
    <mergeCell ref="AZ197:BA198"/>
    <mergeCell ref="BB197:BC198"/>
    <mergeCell ref="BD197:BE198"/>
    <mergeCell ref="BF197:BG198"/>
    <mergeCell ref="BH197:BI198"/>
    <mergeCell ref="AM201:AM202"/>
    <mergeCell ref="AN201:AO202"/>
    <mergeCell ref="AP201:AP202"/>
    <mergeCell ref="AQ201:AQ202"/>
    <mergeCell ref="BN197:BO198"/>
    <mergeCell ref="BP197:BQ198"/>
    <mergeCell ref="BR197:B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AL199:AL200"/>
    <mergeCell ref="AZ203:BA204"/>
    <mergeCell ref="BB203:BC204"/>
    <mergeCell ref="BD203:BE204"/>
    <mergeCell ref="BF203:BG204"/>
    <mergeCell ref="BJ199:BK200"/>
    <mergeCell ref="BL199:BM200"/>
    <mergeCell ref="BN199:BO200"/>
    <mergeCell ref="BP199:BQ200"/>
    <mergeCell ref="BR199:BS200"/>
    <mergeCell ref="BT199:BU200"/>
    <mergeCell ref="BV199:BW200"/>
    <mergeCell ref="BX199:BZ200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J201:AK202"/>
    <mergeCell ref="AL201:AL202"/>
    <mergeCell ref="AB205:AC206"/>
    <mergeCell ref="AD205:AD206"/>
    <mergeCell ref="AE205:AE206"/>
    <mergeCell ref="AF205:AG206"/>
    <mergeCell ref="BJ201:BK202"/>
    <mergeCell ref="BL201:BM202"/>
    <mergeCell ref="BN201:BO202"/>
    <mergeCell ref="BP201:BQ202"/>
    <mergeCell ref="BR201:BS202"/>
    <mergeCell ref="BT201:BU202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R203:AS204"/>
    <mergeCell ref="AT203:AU204"/>
    <mergeCell ref="AV203:AW204"/>
    <mergeCell ref="AX203:AY204"/>
    <mergeCell ref="AQ207:AQ208"/>
    <mergeCell ref="AR207:AS208"/>
    <mergeCell ref="AT207:AU208"/>
    <mergeCell ref="AV207:AW208"/>
    <mergeCell ref="BJ203:BK204"/>
    <mergeCell ref="BL203:BM204"/>
    <mergeCell ref="BN203:BO204"/>
    <mergeCell ref="BP203:BQ204"/>
    <mergeCell ref="BR203:BS204"/>
    <mergeCell ref="BT203:BU204"/>
    <mergeCell ref="BV203:BW204"/>
    <mergeCell ref="BX203:BZ204"/>
    <mergeCell ref="C204:E204"/>
    <mergeCell ref="AM203:AM204"/>
    <mergeCell ref="AN203:AO204"/>
    <mergeCell ref="AP203:AP204"/>
    <mergeCell ref="AQ203:AQ204"/>
    <mergeCell ref="AJ203:AK204"/>
    <mergeCell ref="AL203:AL204"/>
    <mergeCell ref="BJ205:BK206"/>
    <mergeCell ref="BL205:BM206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L210:M210"/>
    <mergeCell ref="N210:O210"/>
    <mergeCell ref="P210:Q210"/>
    <mergeCell ref="R210:S210"/>
    <mergeCell ref="T210:U210"/>
    <mergeCell ref="BN205:BO206"/>
    <mergeCell ref="BP205:BQ206"/>
    <mergeCell ref="BR205:BS206"/>
    <mergeCell ref="BT205:BU206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AF207:AG208"/>
    <mergeCell ref="AH207:AH208"/>
    <mergeCell ref="AI207:AI208"/>
    <mergeCell ref="AJ207:AK208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BX211:BZ211"/>
    <mergeCell ref="BX75:BZ76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J211:K211"/>
    <mergeCell ref="L211:M211"/>
    <mergeCell ref="N211:O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47:BZ48"/>
    <mergeCell ref="BX35:BZ36"/>
    <mergeCell ref="BX19:BZ20"/>
    <mergeCell ref="BX27:BZ28"/>
    <mergeCell ref="BX15:BZ16"/>
    <mergeCell ref="BX51:BZ52"/>
    <mergeCell ref="BX43:BZ44"/>
    <mergeCell ref="BX23:BZ24"/>
    <mergeCell ref="BX31:BZ3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15:BZ116"/>
    <mergeCell ref="BX111:BZ112"/>
    <mergeCell ref="BX107:BZ108"/>
    <mergeCell ref="BX91:BZ92"/>
    <mergeCell ref="BX95:BZ96"/>
    <mergeCell ref="BX79:BZ80"/>
    <mergeCell ref="X212:Y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09:BZ210"/>
    <mergeCell ref="AN205:AO206"/>
    <mergeCell ref="AP205:AP206"/>
    <mergeCell ref="AQ205:AQ206"/>
    <mergeCell ref="AR205:AS206"/>
    <mergeCell ref="AT205:AU206"/>
    <mergeCell ref="AV205:AW206"/>
    <mergeCell ref="AX205:AY206"/>
    <mergeCell ref="AZ205:BA206"/>
    <mergeCell ref="BB205:BC206"/>
    <mergeCell ref="BD205:BE206"/>
    <mergeCell ref="BF205:BG206"/>
    <mergeCell ref="BH205:BI206"/>
    <mergeCell ref="AN207:AO208"/>
    <mergeCell ref="AP207:AP20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BD5" sqref="BD5:BN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nrY6YMhelNa9R6muxXXZqV9sq8JqVzs68SGYGl+WdebLzH5KUadya7zff1S45mEUdQK6qOZbkx4PZCIr9SJVvQ==" saltValue="Y+khJGRkfkjy7WnZdZH0eQ==" spinCount="100000" sheet="1" selectLockedCells="1"/>
  <mergeCells count="4394">
    <mergeCell ref="C209:E210"/>
    <mergeCell ref="K5:AO5"/>
    <mergeCell ref="AX201:AY202"/>
    <mergeCell ref="BJ210:BK210"/>
    <mergeCell ref="BL210:BM210"/>
    <mergeCell ref="BN210:BO210"/>
    <mergeCell ref="BP210:BQ210"/>
    <mergeCell ref="BR210:BS210"/>
    <mergeCell ref="BT210:BU210"/>
    <mergeCell ref="BV210:BW210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AX207:AY208"/>
    <mergeCell ref="AZ207:BA208"/>
    <mergeCell ref="BB207:BC208"/>
    <mergeCell ref="BD207:BE208"/>
    <mergeCell ref="BF207:BG208"/>
    <mergeCell ref="BJ207:BK208"/>
    <mergeCell ref="BL207:BM208"/>
    <mergeCell ref="BN207:BO208"/>
    <mergeCell ref="BP207:BQ208"/>
    <mergeCell ref="BR207:BS208"/>
    <mergeCell ref="BT207:BU208"/>
    <mergeCell ref="BV207:BW208"/>
    <mergeCell ref="BR211:BS211"/>
    <mergeCell ref="BT211:BU211"/>
    <mergeCell ref="V210:W210"/>
    <mergeCell ref="AJ210:AK210"/>
    <mergeCell ref="AN210:AO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AR201:AS202"/>
    <mergeCell ref="AT201:AU202"/>
    <mergeCell ref="AV201:AW202"/>
    <mergeCell ref="AE203:AE204"/>
    <mergeCell ref="AF203:AG204"/>
    <mergeCell ref="AH203:AH204"/>
    <mergeCell ref="AI203:AI204"/>
    <mergeCell ref="BB201:BC202"/>
    <mergeCell ref="BD201:BE202"/>
    <mergeCell ref="BF201:BG202"/>
    <mergeCell ref="BH201:BI202"/>
    <mergeCell ref="BH203:BI204"/>
    <mergeCell ref="AH205:AH206"/>
    <mergeCell ref="AI205:AI206"/>
    <mergeCell ref="AL207:AL208"/>
    <mergeCell ref="AM207:AM208"/>
    <mergeCell ref="BH207:BI208"/>
    <mergeCell ref="AJ205:AK206"/>
    <mergeCell ref="AL205:AL206"/>
    <mergeCell ref="AM205:AM206"/>
    <mergeCell ref="AQ191:AQ192"/>
    <mergeCell ref="AR191:AS192"/>
    <mergeCell ref="AT191:AU192"/>
    <mergeCell ref="AV191:AW192"/>
    <mergeCell ref="AX191:AY192"/>
    <mergeCell ref="AZ191:BA192"/>
    <mergeCell ref="BB191:BC192"/>
    <mergeCell ref="BD191:BE192"/>
    <mergeCell ref="BF191:BG192"/>
    <mergeCell ref="BH191:BI192"/>
    <mergeCell ref="AE187:AE188"/>
    <mergeCell ref="AF187:AG188"/>
    <mergeCell ref="AH187:AH188"/>
    <mergeCell ref="BV211:BW211"/>
    <mergeCell ref="AZ201:BA202"/>
    <mergeCell ref="AV199:AW200"/>
    <mergeCell ref="AX199:AY200"/>
    <mergeCell ref="AZ199:BA200"/>
    <mergeCell ref="BB199:BC200"/>
    <mergeCell ref="BD199:BE200"/>
    <mergeCell ref="BF199:BG200"/>
    <mergeCell ref="BH199:BI200"/>
    <mergeCell ref="AP199:AP200"/>
    <mergeCell ref="AQ199:AQ200"/>
    <mergeCell ref="AR199:AS200"/>
    <mergeCell ref="AT199:AU200"/>
    <mergeCell ref="AL187:AL188"/>
    <mergeCell ref="AM187:AM188"/>
    <mergeCell ref="AN187:AO188"/>
    <mergeCell ref="AP187:AP188"/>
    <mergeCell ref="AQ187:AQ188"/>
    <mergeCell ref="AR187:AS188"/>
    <mergeCell ref="AV177:AW178"/>
    <mergeCell ref="AE179:AE180"/>
    <mergeCell ref="AF179:AG180"/>
    <mergeCell ref="AH179:AH180"/>
    <mergeCell ref="AI179:AI180"/>
    <mergeCell ref="AJ179:AK180"/>
    <mergeCell ref="AL179:AL180"/>
    <mergeCell ref="AM179:AM180"/>
    <mergeCell ref="AN179:AO180"/>
    <mergeCell ref="AP179:AP180"/>
    <mergeCell ref="AQ179:AQ180"/>
    <mergeCell ref="AN183:AO184"/>
    <mergeCell ref="AP183:AP184"/>
    <mergeCell ref="AQ183:AQ184"/>
    <mergeCell ref="AR183:AS184"/>
    <mergeCell ref="AT183:AU184"/>
    <mergeCell ref="AV183:AW184"/>
    <mergeCell ref="AN181:AO182"/>
    <mergeCell ref="AP181:AP182"/>
    <mergeCell ref="AQ181:AQ182"/>
    <mergeCell ref="AR181:AS182"/>
    <mergeCell ref="AT181:AU182"/>
    <mergeCell ref="AV181:AW182"/>
    <mergeCell ref="AE183:AE184"/>
    <mergeCell ref="AF183:AG184"/>
    <mergeCell ref="AH183:AH184"/>
    <mergeCell ref="AI183:AI184"/>
    <mergeCell ref="AJ183:AK184"/>
    <mergeCell ref="AL183:AL184"/>
    <mergeCell ref="AM183:AM184"/>
    <mergeCell ref="AT177:AU178"/>
    <mergeCell ref="AL169:AL170"/>
    <mergeCell ref="AM169:AM170"/>
    <mergeCell ref="AN169:AO170"/>
    <mergeCell ref="AP169:AP170"/>
    <mergeCell ref="AJ173:AK174"/>
    <mergeCell ref="AL173:AL174"/>
    <mergeCell ref="AM173:AM174"/>
    <mergeCell ref="AN173:AO174"/>
    <mergeCell ref="AV175:AW176"/>
    <mergeCell ref="AX175:AY176"/>
    <mergeCell ref="AZ175:BA176"/>
    <mergeCell ref="BB175:BC176"/>
    <mergeCell ref="BD175:BE176"/>
    <mergeCell ref="BF175:BG176"/>
    <mergeCell ref="BH175:BI176"/>
    <mergeCell ref="AZ169:BA170"/>
    <mergeCell ref="BB169:BC170"/>
    <mergeCell ref="BD169:BE170"/>
    <mergeCell ref="BF169:BG170"/>
    <mergeCell ref="BH169:BI170"/>
    <mergeCell ref="AM171:AM172"/>
    <mergeCell ref="AN171:AO172"/>
    <mergeCell ref="AP171:AP172"/>
    <mergeCell ref="AQ171:AQ172"/>
    <mergeCell ref="AR171:AS172"/>
    <mergeCell ref="AT171:AU172"/>
    <mergeCell ref="AV171:AW172"/>
    <mergeCell ref="AX171:AY172"/>
    <mergeCell ref="AZ171:BA172"/>
    <mergeCell ref="BB171:BC172"/>
    <mergeCell ref="AM165:AM166"/>
    <mergeCell ref="AN165:AO166"/>
    <mergeCell ref="AP165:AP166"/>
    <mergeCell ref="AQ165:AQ166"/>
    <mergeCell ref="AR165:AS166"/>
    <mergeCell ref="AT165:AU166"/>
    <mergeCell ref="AV165:AW166"/>
    <mergeCell ref="AX165:AY166"/>
    <mergeCell ref="AZ165:BA166"/>
    <mergeCell ref="BB165:BC166"/>
    <mergeCell ref="AI167:AI168"/>
    <mergeCell ref="AJ167:AK168"/>
    <mergeCell ref="AL167:AL168"/>
    <mergeCell ref="AM167:AM168"/>
    <mergeCell ref="AN167:AO168"/>
    <mergeCell ref="AP167:AP168"/>
    <mergeCell ref="AQ167:AQ168"/>
    <mergeCell ref="AR167:AS168"/>
    <mergeCell ref="AT167:AU168"/>
    <mergeCell ref="BL143:BM144"/>
    <mergeCell ref="BN143:BO144"/>
    <mergeCell ref="BP143:BQ144"/>
    <mergeCell ref="BR143:BS144"/>
    <mergeCell ref="BT143:BU144"/>
    <mergeCell ref="BV143:BW144"/>
    <mergeCell ref="BX143:BZ144"/>
    <mergeCell ref="AR145:AS146"/>
    <mergeCell ref="AT145:AU146"/>
    <mergeCell ref="AV145:AW146"/>
    <mergeCell ref="AX145:AY146"/>
    <mergeCell ref="AZ145:BA146"/>
    <mergeCell ref="BB145:BC146"/>
    <mergeCell ref="BD145:BE146"/>
    <mergeCell ref="AF151:AG152"/>
    <mergeCell ref="AH151:AH152"/>
    <mergeCell ref="AI151:AI152"/>
    <mergeCell ref="AJ151:AK152"/>
    <mergeCell ref="AL151:AL152"/>
    <mergeCell ref="AM151:AM152"/>
    <mergeCell ref="AN151:AO152"/>
    <mergeCell ref="AZ143:BA144"/>
    <mergeCell ref="BB143:BC144"/>
    <mergeCell ref="BD143:BE144"/>
    <mergeCell ref="BF143:BG144"/>
    <mergeCell ref="BH143:BI144"/>
    <mergeCell ref="BJ143:BK144"/>
    <mergeCell ref="BF145:BG146"/>
    <mergeCell ref="BH145:BI146"/>
    <mergeCell ref="BJ145:BK146"/>
    <mergeCell ref="BL145:BM146"/>
    <mergeCell ref="BN145:BO146"/>
    <mergeCell ref="BV119:BW120"/>
    <mergeCell ref="BX119:BZ120"/>
    <mergeCell ref="AX127:AY128"/>
    <mergeCell ref="AZ127:BA128"/>
    <mergeCell ref="BB127:BC128"/>
    <mergeCell ref="BD127:BE128"/>
    <mergeCell ref="BF127:BG128"/>
    <mergeCell ref="BH127:BI128"/>
    <mergeCell ref="BJ127:BK128"/>
    <mergeCell ref="BH123:BI124"/>
    <mergeCell ref="BJ123:BK124"/>
    <mergeCell ref="BL123:BM124"/>
    <mergeCell ref="BN123:BO124"/>
    <mergeCell ref="BP123:BQ124"/>
    <mergeCell ref="BR123:BS124"/>
    <mergeCell ref="BT123:BU124"/>
    <mergeCell ref="BV123:BW124"/>
    <mergeCell ref="BX123:BZ124"/>
    <mergeCell ref="BN125:BO126"/>
    <mergeCell ref="BP125:BQ126"/>
    <mergeCell ref="BR125:BS126"/>
    <mergeCell ref="BT125:BU126"/>
    <mergeCell ref="BV125:BW126"/>
    <mergeCell ref="BJ95:BK96"/>
    <mergeCell ref="BL95:BM96"/>
    <mergeCell ref="BN95:BO96"/>
    <mergeCell ref="BP95:BQ96"/>
    <mergeCell ref="BR95:BS96"/>
    <mergeCell ref="BT95:BU96"/>
    <mergeCell ref="BP97:BQ98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R119:BS120"/>
    <mergeCell ref="BT119:BU120"/>
    <mergeCell ref="BR97:BS98"/>
    <mergeCell ref="BT97:BU98"/>
    <mergeCell ref="BP99:BQ100"/>
    <mergeCell ref="BR99:BS100"/>
    <mergeCell ref="BT99:BU100"/>
    <mergeCell ref="BP105:BQ106"/>
    <mergeCell ref="BR105:BS106"/>
    <mergeCell ref="BT105:BU106"/>
    <mergeCell ref="BB111:BC112"/>
    <mergeCell ref="BD111:BE112"/>
    <mergeCell ref="BF111:BG112"/>
    <mergeCell ref="BH111:BI112"/>
    <mergeCell ref="BJ111:BK112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BL97:BM98"/>
    <mergeCell ref="BN97:BO98"/>
    <mergeCell ref="AJ103:AK104"/>
    <mergeCell ref="AL103:AL104"/>
    <mergeCell ref="AM103:AM104"/>
    <mergeCell ref="AN103:AO104"/>
    <mergeCell ref="AP103:AP104"/>
    <mergeCell ref="AQ103:AQ104"/>
    <mergeCell ref="AR103:AS104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L99:BM100"/>
    <mergeCell ref="BN99:BO100"/>
    <mergeCell ref="BJ71:BK72"/>
    <mergeCell ref="BL71:BM72"/>
    <mergeCell ref="BN71:BO72"/>
    <mergeCell ref="BP71:BQ72"/>
    <mergeCell ref="AF79:AG80"/>
    <mergeCell ref="AH79:AH80"/>
    <mergeCell ref="AI79:AI80"/>
    <mergeCell ref="AJ79:AK80"/>
    <mergeCell ref="AL79:AL80"/>
    <mergeCell ref="AM79:AM80"/>
    <mergeCell ref="AN79:AO80"/>
    <mergeCell ref="BV95:BW96"/>
    <mergeCell ref="AL71:AL72"/>
    <mergeCell ref="AM71:AM72"/>
    <mergeCell ref="AN71:AO72"/>
    <mergeCell ref="AP71:AP72"/>
    <mergeCell ref="BR71:BS72"/>
    <mergeCell ref="BT71:BU72"/>
    <mergeCell ref="BV71:BW72"/>
    <mergeCell ref="BF73:BG74"/>
    <mergeCell ref="BH73:BI74"/>
    <mergeCell ref="BJ73:BK74"/>
    <mergeCell ref="BL73:BM74"/>
    <mergeCell ref="BN73:BO74"/>
    <mergeCell ref="BP73:BQ74"/>
    <mergeCell ref="BR73:BS74"/>
    <mergeCell ref="BT73:BU74"/>
    <mergeCell ref="AZ95:BA96"/>
    <mergeCell ref="BB95:BC96"/>
    <mergeCell ref="BD95:BE96"/>
    <mergeCell ref="BF95:BG96"/>
    <mergeCell ref="BH95:BI96"/>
    <mergeCell ref="AF67:AG68"/>
    <mergeCell ref="AH67:AH68"/>
    <mergeCell ref="AI67:AI68"/>
    <mergeCell ref="AJ67:AK68"/>
    <mergeCell ref="AL67:AL68"/>
    <mergeCell ref="AM67:AM68"/>
    <mergeCell ref="AN67:AO68"/>
    <mergeCell ref="AP67:AP68"/>
    <mergeCell ref="AQ67:AQ68"/>
    <mergeCell ref="AR67:AS68"/>
    <mergeCell ref="AT67:AU68"/>
    <mergeCell ref="AV67:AW68"/>
    <mergeCell ref="AX67:AY68"/>
    <mergeCell ref="AQ71:AQ72"/>
    <mergeCell ref="AR71:AS72"/>
    <mergeCell ref="AT71:AU72"/>
    <mergeCell ref="AV71:AW72"/>
    <mergeCell ref="AX71:AY72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AV69:AW70"/>
    <mergeCell ref="AX69:AY70"/>
    <mergeCell ref="AF71:AG72"/>
    <mergeCell ref="BD61:BE62"/>
    <mergeCell ref="BF61:BG62"/>
    <mergeCell ref="BH61:BI62"/>
    <mergeCell ref="BJ61:BK62"/>
    <mergeCell ref="BL61:BM62"/>
    <mergeCell ref="BN61:BO62"/>
    <mergeCell ref="BP61:BQ62"/>
    <mergeCell ref="BR61:BS62"/>
    <mergeCell ref="BT61:BU62"/>
    <mergeCell ref="BV61:BW62"/>
    <mergeCell ref="AL65:AL66"/>
    <mergeCell ref="AM65:AM66"/>
    <mergeCell ref="AN65:AO66"/>
    <mergeCell ref="AP65:AP66"/>
    <mergeCell ref="AQ65:AQ66"/>
    <mergeCell ref="AR65:AS66"/>
    <mergeCell ref="AT65:AU66"/>
    <mergeCell ref="AV65:AW66"/>
    <mergeCell ref="AX65:AY66"/>
    <mergeCell ref="AN61:AO62"/>
    <mergeCell ref="AP61:AP62"/>
    <mergeCell ref="AQ61:AQ62"/>
    <mergeCell ref="AR61:AS62"/>
    <mergeCell ref="AT61:AU62"/>
    <mergeCell ref="AV61:AW62"/>
    <mergeCell ref="AX61:AY62"/>
    <mergeCell ref="AZ61:BA62"/>
    <mergeCell ref="BB61:BC62"/>
    <mergeCell ref="BF63:BG64"/>
    <mergeCell ref="BH63:BI64"/>
    <mergeCell ref="BJ63:BK64"/>
    <mergeCell ref="BL63:BM64"/>
    <mergeCell ref="BV35:BW36"/>
    <mergeCell ref="AQ39:AQ40"/>
    <mergeCell ref="AR39:AS40"/>
    <mergeCell ref="AT39:AU40"/>
    <mergeCell ref="AV39:AW40"/>
    <mergeCell ref="AX39:AY40"/>
    <mergeCell ref="AZ39:BA40"/>
    <mergeCell ref="AM41:AM42"/>
    <mergeCell ref="AN41:AO42"/>
    <mergeCell ref="AP41:AP42"/>
    <mergeCell ref="AQ41:AQ42"/>
    <mergeCell ref="AR41:AS42"/>
    <mergeCell ref="AT41:AU42"/>
    <mergeCell ref="AV41:AW42"/>
    <mergeCell ref="AZ35:BA36"/>
    <mergeCell ref="BF37:BG38"/>
    <mergeCell ref="BH37:BI38"/>
    <mergeCell ref="BJ37:BK38"/>
    <mergeCell ref="BL37:BM38"/>
    <mergeCell ref="BN37:BO38"/>
    <mergeCell ref="BP37:BQ38"/>
    <mergeCell ref="BR37:BS38"/>
    <mergeCell ref="BT37:BU38"/>
    <mergeCell ref="BV37:BW38"/>
    <mergeCell ref="BB39:BC40"/>
    <mergeCell ref="BD39:BE40"/>
    <mergeCell ref="BF39:BG40"/>
    <mergeCell ref="BN9:BO10"/>
    <mergeCell ref="BP9:BQ10"/>
    <mergeCell ref="BR9:BS10"/>
    <mergeCell ref="BT9:BU10"/>
    <mergeCell ref="BV9:BW10"/>
    <mergeCell ref="BL11:BM12"/>
    <mergeCell ref="BN11:BO12"/>
    <mergeCell ref="BP11:BQ12"/>
    <mergeCell ref="BR11:BS12"/>
    <mergeCell ref="BT11:BU12"/>
    <mergeCell ref="BV11:BW12"/>
    <mergeCell ref="BX11:BZ12"/>
    <mergeCell ref="AL31:AL32"/>
    <mergeCell ref="AM31:AM32"/>
    <mergeCell ref="AN31:AO32"/>
    <mergeCell ref="AP31:AP32"/>
    <mergeCell ref="AQ31:AQ32"/>
    <mergeCell ref="AR31:AS32"/>
    <mergeCell ref="AT31:AU32"/>
    <mergeCell ref="AV31:AW32"/>
    <mergeCell ref="AX31:AY32"/>
    <mergeCell ref="AZ31:BA32"/>
    <mergeCell ref="BB31:BC32"/>
    <mergeCell ref="BD31:BE32"/>
    <mergeCell ref="BF31:BG32"/>
    <mergeCell ref="BH31:BI32"/>
    <mergeCell ref="BJ31:BK32"/>
    <mergeCell ref="BL31:BM32"/>
    <mergeCell ref="BN31:BO32"/>
    <mergeCell ref="BP31:BQ32"/>
    <mergeCell ref="BR31:BS32"/>
    <mergeCell ref="BT31:BU32"/>
    <mergeCell ref="BL13:BM14"/>
    <mergeCell ref="BD11:BE12"/>
    <mergeCell ref="BF11:BG12"/>
    <mergeCell ref="BH11:BI12"/>
    <mergeCell ref="BJ11:BK12"/>
    <mergeCell ref="AI13:AI14"/>
    <mergeCell ref="AJ13:AK14"/>
    <mergeCell ref="AL13:AL14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AT11:AU12"/>
    <mergeCell ref="BD13:BE14"/>
    <mergeCell ref="BF13:BG14"/>
    <mergeCell ref="BH13:BI14"/>
    <mergeCell ref="BJ13:BK14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BH19:BI20"/>
    <mergeCell ref="BJ19:BK20"/>
    <mergeCell ref="AP15:AP16"/>
    <mergeCell ref="AQ15:AQ16"/>
    <mergeCell ref="AR15:AS16"/>
    <mergeCell ref="AT15:AU16"/>
    <mergeCell ref="AE43:AE44"/>
    <mergeCell ref="AF43:AG44"/>
    <mergeCell ref="AH43:AH44"/>
    <mergeCell ref="AI43:AI44"/>
    <mergeCell ref="AJ43:AK44"/>
    <mergeCell ref="AL43:AL44"/>
    <mergeCell ref="AM43:AM44"/>
    <mergeCell ref="AN43:AO44"/>
    <mergeCell ref="BF29:BG30"/>
    <mergeCell ref="BJ23:BK24"/>
    <mergeCell ref="BL23:BM24"/>
    <mergeCell ref="BN23:BO24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AF39:AG40"/>
    <mergeCell ref="BF35:BG36"/>
    <mergeCell ref="BH35:BI36"/>
    <mergeCell ref="BJ35:BK36"/>
    <mergeCell ref="BL35:BM36"/>
    <mergeCell ref="AH39:AH40"/>
    <mergeCell ref="AI39:AI40"/>
    <mergeCell ref="AJ39:AK40"/>
    <mergeCell ref="AL39:AL40"/>
    <mergeCell ref="AM39:AM40"/>
    <mergeCell ref="AN39:AO40"/>
    <mergeCell ref="AP39:AP40"/>
    <mergeCell ref="AI145:AI146"/>
    <mergeCell ref="AJ145:AK146"/>
    <mergeCell ref="AL145:AL146"/>
    <mergeCell ref="AM145:AM146"/>
    <mergeCell ref="AN145:AO146"/>
    <mergeCell ref="AP145:AP146"/>
    <mergeCell ref="AQ145:AQ146"/>
    <mergeCell ref="AI121:AI122"/>
    <mergeCell ref="AJ121:AK122"/>
    <mergeCell ref="AL121:AL122"/>
    <mergeCell ref="AM121:AM122"/>
    <mergeCell ref="AN121:AO122"/>
    <mergeCell ref="AP121:AP122"/>
    <mergeCell ref="AQ121:AQ122"/>
    <mergeCell ref="AI97:AI98"/>
    <mergeCell ref="AJ97:AK98"/>
    <mergeCell ref="AL97:AL98"/>
    <mergeCell ref="AM97:AM98"/>
    <mergeCell ref="AN97:AO98"/>
    <mergeCell ref="AP97:AP98"/>
    <mergeCell ref="AQ97:AQ98"/>
    <mergeCell ref="AN49:AO50"/>
    <mergeCell ref="AP49:AP50"/>
    <mergeCell ref="AQ49:AQ50"/>
    <mergeCell ref="AL53:AL54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C12:E12"/>
    <mergeCell ref="BD9:BE10"/>
    <mergeCell ref="BF9:BG10"/>
    <mergeCell ref="BH9:BI10"/>
    <mergeCell ref="BJ9:BK10"/>
    <mergeCell ref="BL9:BM10"/>
    <mergeCell ref="C9:E9"/>
    <mergeCell ref="J9:K10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C10:E10"/>
    <mergeCell ref="AD11:AD12"/>
    <mergeCell ref="AE11:AE12"/>
    <mergeCell ref="AF11:AG12"/>
    <mergeCell ref="AH11:AH12"/>
    <mergeCell ref="AV11:AW12"/>
    <mergeCell ref="AX11:AY12"/>
    <mergeCell ref="AZ11:BA12"/>
    <mergeCell ref="BB11:BC12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AI15:AI16"/>
    <mergeCell ref="AJ15:AK16"/>
    <mergeCell ref="AL15:AL16"/>
    <mergeCell ref="AM15:AM16"/>
    <mergeCell ref="AN15:AO16"/>
    <mergeCell ref="AM13:AM14"/>
    <mergeCell ref="AN13:AO14"/>
    <mergeCell ref="AP13:AP14"/>
    <mergeCell ref="AQ13:AQ14"/>
    <mergeCell ref="AR13:AS14"/>
    <mergeCell ref="AT13:AU14"/>
    <mergeCell ref="AV13:AW14"/>
    <mergeCell ref="AX13:AY14"/>
    <mergeCell ref="AZ13:BA14"/>
    <mergeCell ref="BB13:BC14"/>
    <mergeCell ref="AA13:AA14"/>
    <mergeCell ref="AB13:AC14"/>
    <mergeCell ref="AD13:AD14"/>
    <mergeCell ref="AE13:AE14"/>
    <mergeCell ref="AF13:AG14"/>
    <mergeCell ref="AH13:AH14"/>
    <mergeCell ref="AM17:AM18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D15:AD16"/>
    <mergeCell ref="AE15:AE16"/>
    <mergeCell ref="AF15:AG16"/>
    <mergeCell ref="AH15:AH16"/>
    <mergeCell ref="BN13:BO14"/>
    <mergeCell ref="BP13:BQ14"/>
    <mergeCell ref="BR13:BS14"/>
    <mergeCell ref="BT13:BU14"/>
    <mergeCell ref="BV13:BW14"/>
    <mergeCell ref="C14:E14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C16:E16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BN15:BO16"/>
    <mergeCell ref="BP15:BQ16"/>
    <mergeCell ref="AI17:AI18"/>
    <mergeCell ref="AJ17:AK18"/>
    <mergeCell ref="AL17:AL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J17:BK18"/>
    <mergeCell ref="BD17:BE18"/>
    <mergeCell ref="BF17:BG18"/>
    <mergeCell ref="BH17:BI18"/>
    <mergeCell ref="BT17:BU18"/>
    <mergeCell ref="BV17:BW18"/>
    <mergeCell ref="BR15:BS16"/>
    <mergeCell ref="BT15:BU16"/>
    <mergeCell ref="BV15:BW16"/>
    <mergeCell ref="C18:E18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BT19:BU20"/>
    <mergeCell ref="BV19:BW20"/>
    <mergeCell ref="C20:E20"/>
    <mergeCell ref="BL17:BM18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AM21:AM22"/>
    <mergeCell ref="AN21:AO22"/>
    <mergeCell ref="BR17:BS18"/>
    <mergeCell ref="BN17:BO18"/>
    <mergeCell ref="BP17:BQ18"/>
    <mergeCell ref="BL19:BM20"/>
    <mergeCell ref="BN19:BO20"/>
    <mergeCell ref="BP19:BQ20"/>
    <mergeCell ref="BR19:BS20"/>
    <mergeCell ref="AM19:AM20"/>
    <mergeCell ref="AN19:AO20"/>
    <mergeCell ref="AP19:AP20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AB23:AC24"/>
    <mergeCell ref="AD23:AD24"/>
    <mergeCell ref="AR23:AS24"/>
    <mergeCell ref="AT23:AU24"/>
    <mergeCell ref="AV23:AW24"/>
    <mergeCell ref="AX23:AY24"/>
    <mergeCell ref="AP21:AP22"/>
    <mergeCell ref="AQ21:AQ22"/>
    <mergeCell ref="AR21:AS22"/>
    <mergeCell ref="AT21:AU22"/>
    <mergeCell ref="AV21:AW22"/>
    <mergeCell ref="AX21:AY22"/>
    <mergeCell ref="AZ21:BA22"/>
    <mergeCell ref="BB21:BC22"/>
    <mergeCell ref="BD21:BE22"/>
    <mergeCell ref="V23:W24"/>
    <mergeCell ref="X23:Y24"/>
    <mergeCell ref="AP23:AP24"/>
    <mergeCell ref="AQ23:AQ24"/>
    <mergeCell ref="AJ25:AK26"/>
    <mergeCell ref="AL25:AL26"/>
    <mergeCell ref="AM25:AM26"/>
    <mergeCell ref="AN25:AO26"/>
    <mergeCell ref="AP25:AP26"/>
    <mergeCell ref="AQ25:AQ26"/>
    <mergeCell ref="AF23:AG24"/>
    <mergeCell ref="AH23:AH24"/>
    <mergeCell ref="AI23:AI24"/>
    <mergeCell ref="AJ23:AK24"/>
    <mergeCell ref="AL23:AL24"/>
    <mergeCell ref="AM23:AM24"/>
    <mergeCell ref="AN23:AO24"/>
    <mergeCell ref="C24:E24"/>
    <mergeCell ref="BN21:BO22"/>
    <mergeCell ref="AR25:AS26"/>
    <mergeCell ref="AT25:AU26"/>
    <mergeCell ref="AV25:AW26"/>
    <mergeCell ref="Z23:Z24"/>
    <mergeCell ref="AA23:AA24"/>
    <mergeCell ref="AE23:AE24"/>
    <mergeCell ref="BF21:BG22"/>
    <mergeCell ref="BH21:BI22"/>
    <mergeCell ref="BJ21:BK22"/>
    <mergeCell ref="BL21:BM22"/>
    <mergeCell ref="C21:E21"/>
    <mergeCell ref="J21:K22"/>
    <mergeCell ref="L21:M22"/>
    <mergeCell ref="N21:O22"/>
    <mergeCell ref="P21:Q22"/>
    <mergeCell ref="BN27:BO28"/>
    <mergeCell ref="BP27:BQ28"/>
    <mergeCell ref="BR27:BS28"/>
    <mergeCell ref="BT27:BU28"/>
    <mergeCell ref="BV27:BW28"/>
    <mergeCell ref="BP25:BQ26"/>
    <mergeCell ref="BR25:BS26"/>
    <mergeCell ref="BT25:BU26"/>
    <mergeCell ref="BV25:BW26"/>
    <mergeCell ref="BB27:BC28"/>
    <mergeCell ref="BD27:BE28"/>
    <mergeCell ref="BF27:BG28"/>
    <mergeCell ref="BH27:BI28"/>
    <mergeCell ref="BJ27:BK28"/>
    <mergeCell ref="BL27:BM28"/>
    <mergeCell ref="AZ23:BA24"/>
    <mergeCell ref="BB23:BC24"/>
    <mergeCell ref="BD23:BE24"/>
    <mergeCell ref="BH23:BI24"/>
    <mergeCell ref="BF23:BG24"/>
    <mergeCell ref="AZ27:BA28"/>
    <mergeCell ref="BP23:BQ24"/>
    <mergeCell ref="BR23:BS24"/>
    <mergeCell ref="BT23:BU24"/>
    <mergeCell ref="BV23:BW24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C25:E25"/>
    <mergeCell ref="J25:K26"/>
    <mergeCell ref="C28:E28"/>
    <mergeCell ref="AE27:AE28"/>
    <mergeCell ref="AF27:AG28"/>
    <mergeCell ref="AH27:AH28"/>
    <mergeCell ref="AI27:AI28"/>
    <mergeCell ref="L25:M26"/>
    <mergeCell ref="AI29:AI30"/>
    <mergeCell ref="AJ29:AK30"/>
    <mergeCell ref="AL29:AL30"/>
    <mergeCell ref="AM29:AM30"/>
    <mergeCell ref="AN29:AO30"/>
    <mergeCell ref="AQ27:AQ28"/>
    <mergeCell ref="AR27:AS28"/>
    <mergeCell ref="AT27:AU28"/>
    <mergeCell ref="AV27:AW28"/>
    <mergeCell ref="AX27:AY28"/>
    <mergeCell ref="AJ27:AK28"/>
    <mergeCell ref="AL27:AL28"/>
    <mergeCell ref="AM27:AM28"/>
    <mergeCell ref="AN27:AO28"/>
    <mergeCell ref="AP27:AP28"/>
    <mergeCell ref="AE25:AE26"/>
    <mergeCell ref="AF25:AG26"/>
    <mergeCell ref="AH25:AH26"/>
    <mergeCell ref="AI25:AI26"/>
    <mergeCell ref="BV29:BW30"/>
    <mergeCell ref="BV31:BW32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AE29:AE30"/>
    <mergeCell ref="AF29:AG30"/>
    <mergeCell ref="AH29:AH30"/>
    <mergeCell ref="AE31:AE32"/>
    <mergeCell ref="AF31:AG32"/>
    <mergeCell ref="AH31:AH32"/>
    <mergeCell ref="AI31:AI32"/>
    <mergeCell ref="AJ31:AK32"/>
    <mergeCell ref="X31:Y32"/>
    <mergeCell ref="C32:E32"/>
    <mergeCell ref="AP29:AP30"/>
    <mergeCell ref="AQ29:AQ30"/>
    <mergeCell ref="AR29:AS30"/>
    <mergeCell ref="AT29:AU30"/>
    <mergeCell ref="AV29:AW30"/>
    <mergeCell ref="AX29:AY30"/>
    <mergeCell ref="AZ29:BA30"/>
    <mergeCell ref="BB29:BC30"/>
    <mergeCell ref="BD29:BE30"/>
    <mergeCell ref="BH29:BI30"/>
    <mergeCell ref="BJ29:BK30"/>
    <mergeCell ref="BL29:BM30"/>
    <mergeCell ref="BN29:BO30"/>
    <mergeCell ref="BP29:BQ30"/>
    <mergeCell ref="BR29:BS30"/>
    <mergeCell ref="BT29:BU30"/>
    <mergeCell ref="Z31:Z32"/>
    <mergeCell ref="AA31:AA32"/>
    <mergeCell ref="AB31:AC32"/>
    <mergeCell ref="AD31:AD32"/>
    <mergeCell ref="Z29:Z30"/>
    <mergeCell ref="AA29:AA30"/>
    <mergeCell ref="AB29:AC30"/>
    <mergeCell ref="AD29:AD30"/>
    <mergeCell ref="BV33:BW34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BF33:BG34"/>
    <mergeCell ref="BH33:BI34"/>
    <mergeCell ref="BJ33:BK34"/>
    <mergeCell ref="BL33:BM34"/>
    <mergeCell ref="BN33:BO34"/>
    <mergeCell ref="AI35:AI36"/>
    <mergeCell ref="AJ35:AK36"/>
    <mergeCell ref="AL35:AL36"/>
    <mergeCell ref="AM35:AM36"/>
    <mergeCell ref="AN35:AO36"/>
    <mergeCell ref="AP35:AP36"/>
    <mergeCell ref="BN35:BO36"/>
    <mergeCell ref="BP35:BQ36"/>
    <mergeCell ref="BR35:BS36"/>
    <mergeCell ref="BT35:BU36"/>
    <mergeCell ref="AJ33:AK34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P33:BQ34"/>
    <mergeCell ref="BR33:BS34"/>
    <mergeCell ref="BT33:BU34"/>
    <mergeCell ref="AQ35:AQ36"/>
    <mergeCell ref="AR35:AS36"/>
    <mergeCell ref="AT35:AU36"/>
    <mergeCell ref="AV35:AW36"/>
    <mergeCell ref="AX35:AY36"/>
    <mergeCell ref="BB35:BC36"/>
    <mergeCell ref="AL37:AL38"/>
    <mergeCell ref="AM37:AM38"/>
    <mergeCell ref="AN37:AO38"/>
    <mergeCell ref="AP37:AP38"/>
    <mergeCell ref="AQ37:AQ38"/>
    <mergeCell ref="AR37:AS38"/>
    <mergeCell ref="AT37:AU38"/>
    <mergeCell ref="AV37:AW38"/>
    <mergeCell ref="AX37:AY38"/>
    <mergeCell ref="AZ37:BA38"/>
    <mergeCell ref="BB37:BC38"/>
    <mergeCell ref="BD37:BE38"/>
    <mergeCell ref="BD35:BE36"/>
    <mergeCell ref="C34:E34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I37:AI38"/>
    <mergeCell ref="AJ37:AK38"/>
    <mergeCell ref="BH39:BI40"/>
    <mergeCell ref="BJ39:BK40"/>
    <mergeCell ref="BL39:BM40"/>
    <mergeCell ref="BN39:BO40"/>
    <mergeCell ref="BP39:BQ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L41:AL42"/>
    <mergeCell ref="AX41:AY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BV45:BW46"/>
    <mergeCell ref="AR45:AS46"/>
    <mergeCell ref="AT45:AU46"/>
    <mergeCell ref="AV45:AW46"/>
    <mergeCell ref="AZ41:BA42"/>
    <mergeCell ref="BB41:BC42"/>
    <mergeCell ref="BD41:BE42"/>
    <mergeCell ref="BF41:BG42"/>
    <mergeCell ref="BH41:BI42"/>
    <mergeCell ref="BJ41:BK42"/>
    <mergeCell ref="BL41:BM42"/>
    <mergeCell ref="BN41:BO42"/>
    <mergeCell ref="BP41:BQ42"/>
    <mergeCell ref="BR41:BS42"/>
    <mergeCell ref="BT41:BU42"/>
    <mergeCell ref="BV41:BW42"/>
    <mergeCell ref="AT43:AU44"/>
    <mergeCell ref="AV43:AW44"/>
    <mergeCell ref="BV43:BW44"/>
    <mergeCell ref="BP43:BQ44"/>
    <mergeCell ref="BR43:BS44"/>
    <mergeCell ref="BT43:BU44"/>
    <mergeCell ref="BB43:BC44"/>
    <mergeCell ref="BD43:BE44"/>
    <mergeCell ref="BF43:BG44"/>
    <mergeCell ref="BH43:BI44"/>
    <mergeCell ref="BJ43:BK44"/>
    <mergeCell ref="BL43:BM44"/>
    <mergeCell ref="BN43:BO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N47:AO48"/>
    <mergeCell ref="C46:E46"/>
    <mergeCell ref="C47:E47"/>
    <mergeCell ref="G47:G48"/>
    <mergeCell ref="H47:H48"/>
    <mergeCell ref="I47:I48"/>
    <mergeCell ref="J47:K48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X43:AY44"/>
    <mergeCell ref="AP43:AP44"/>
    <mergeCell ref="AQ43:AQ44"/>
    <mergeCell ref="AZ47:BA48"/>
    <mergeCell ref="BB47:BC48"/>
    <mergeCell ref="AX45:AY46"/>
    <mergeCell ref="AZ45:BA46"/>
    <mergeCell ref="AZ43:BA44"/>
    <mergeCell ref="BB45:BC46"/>
    <mergeCell ref="BD45:BE46"/>
    <mergeCell ref="BF45:BG46"/>
    <mergeCell ref="BH45:BI46"/>
    <mergeCell ref="BN45:BO46"/>
    <mergeCell ref="BJ45:BK46"/>
    <mergeCell ref="BL45:BM46"/>
    <mergeCell ref="AR43:AS44"/>
    <mergeCell ref="BP45:BQ46"/>
    <mergeCell ref="AP45:AP46"/>
    <mergeCell ref="AQ45:AQ46"/>
    <mergeCell ref="BR45:BS46"/>
    <mergeCell ref="BT45:BU46"/>
    <mergeCell ref="AI49:AI50"/>
    <mergeCell ref="AJ49:AK50"/>
    <mergeCell ref="AL49:AL50"/>
    <mergeCell ref="AM49:AM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BL49:BM50"/>
    <mergeCell ref="BN49:BO50"/>
    <mergeCell ref="BP49:BQ50"/>
    <mergeCell ref="BR49:BS50"/>
    <mergeCell ref="BT49:BU50"/>
    <mergeCell ref="AP47:AP48"/>
    <mergeCell ref="AQ47:AQ48"/>
    <mergeCell ref="AR47:AS48"/>
    <mergeCell ref="AT47:AU48"/>
    <mergeCell ref="AV47:AW48"/>
    <mergeCell ref="AX47:AY48"/>
    <mergeCell ref="AI45:AI46"/>
    <mergeCell ref="AJ45:AK46"/>
    <mergeCell ref="AL45:AL46"/>
    <mergeCell ref="AM45:AM46"/>
    <mergeCell ref="AN45:AO46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AM47:AM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C50:E50"/>
    <mergeCell ref="BV49:BW50"/>
    <mergeCell ref="BD47:BE48"/>
    <mergeCell ref="BF47:BG48"/>
    <mergeCell ref="BH47:BI48"/>
    <mergeCell ref="BJ47:BK48"/>
    <mergeCell ref="BL47:BM48"/>
    <mergeCell ref="BN47:BO48"/>
    <mergeCell ref="BP47:BQ48"/>
    <mergeCell ref="BR47:BS48"/>
    <mergeCell ref="BT47:BU48"/>
    <mergeCell ref="BV47:BW48"/>
    <mergeCell ref="BR51:BS52"/>
    <mergeCell ref="BT51:BU52"/>
    <mergeCell ref="BV51:BW52"/>
    <mergeCell ref="BP53:BQ54"/>
    <mergeCell ref="AZ51:BA52"/>
    <mergeCell ref="BB51:BC52"/>
    <mergeCell ref="BD51:BE52"/>
    <mergeCell ref="BF51:BG52"/>
    <mergeCell ref="BH51:BI52"/>
    <mergeCell ref="BJ51:BK52"/>
    <mergeCell ref="BL51:BM52"/>
    <mergeCell ref="BN51:BO52"/>
    <mergeCell ref="BP51:BQ52"/>
    <mergeCell ref="AI53:AI54"/>
    <mergeCell ref="AJ53:AK54"/>
    <mergeCell ref="AE51:AE52"/>
    <mergeCell ref="AF51:AG52"/>
    <mergeCell ref="BR53:BS54"/>
    <mergeCell ref="BT53:BU54"/>
    <mergeCell ref="BV53:BW54"/>
    <mergeCell ref="C54:E54"/>
    <mergeCell ref="AI51:AI52"/>
    <mergeCell ref="AJ51:AK52"/>
    <mergeCell ref="AL51:AL52"/>
    <mergeCell ref="AM51:AM52"/>
    <mergeCell ref="AN51:AO52"/>
    <mergeCell ref="AP51:AP52"/>
    <mergeCell ref="AP53:AP54"/>
    <mergeCell ref="AQ53:AQ54"/>
    <mergeCell ref="AR53:AS54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AD51:AD52"/>
    <mergeCell ref="AH51:AH52"/>
    <mergeCell ref="BB55:BC56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C56:E56"/>
    <mergeCell ref="BJ55:BK56"/>
    <mergeCell ref="BL55:BM56"/>
    <mergeCell ref="BN55:BO56"/>
    <mergeCell ref="AQ51:AQ52"/>
    <mergeCell ref="AR51:AS52"/>
    <mergeCell ref="AT51:AU52"/>
    <mergeCell ref="AV51:AW52"/>
    <mergeCell ref="AX51:AY52"/>
    <mergeCell ref="BD53:BE54"/>
    <mergeCell ref="BF53:BG54"/>
    <mergeCell ref="BH53:BI54"/>
    <mergeCell ref="BJ53:BK54"/>
    <mergeCell ref="BL53:BM54"/>
    <mergeCell ref="BN53:BO54"/>
    <mergeCell ref="AF55:AG56"/>
    <mergeCell ref="AH55:AH56"/>
    <mergeCell ref="AI55:AI56"/>
    <mergeCell ref="AJ55:AK56"/>
    <mergeCell ref="AL55:AL56"/>
    <mergeCell ref="AM55:AM56"/>
    <mergeCell ref="AT53:AU54"/>
    <mergeCell ref="AV53:AW54"/>
    <mergeCell ref="AX53:AY54"/>
    <mergeCell ref="AZ53:BA54"/>
    <mergeCell ref="BB53:BC54"/>
    <mergeCell ref="AM53:AM54"/>
    <mergeCell ref="AN53:AO54"/>
    <mergeCell ref="AR55:AS56"/>
    <mergeCell ref="AT55:AU56"/>
    <mergeCell ref="AV55:AW56"/>
    <mergeCell ref="AX55:AY56"/>
    <mergeCell ref="AZ55:BA56"/>
    <mergeCell ref="BP55:BQ56"/>
    <mergeCell ref="BR55:BS56"/>
    <mergeCell ref="BT55:BU56"/>
    <mergeCell ref="BV55:BW56"/>
    <mergeCell ref="BX55:BZ56"/>
    <mergeCell ref="AL57:AL58"/>
    <mergeCell ref="AM57:AM58"/>
    <mergeCell ref="AN57:AO58"/>
    <mergeCell ref="AP57:AP58"/>
    <mergeCell ref="AQ57:AQ58"/>
    <mergeCell ref="AR57:AS58"/>
    <mergeCell ref="AT57:AU58"/>
    <mergeCell ref="AV57:AW58"/>
    <mergeCell ref="AX57:AY58"/>
    <mergeCell ref="AZ57:BA58"/>
    <mergeCell ref="BB57:BC58"/>
    <mergeCell ref="BD57:BE58"/>
    <mergeCell ref="BF57:BG58"/>
    <mergeCell ref="BH57:BI58"/>
    <mergeCell ref="BJ57:BK58"/>
    <mergeCell ref="BL57:BM58"/>
    <mergeCell ref="BN57:BO58"/>
    <mergeCell ref="BP57:BQ58"/>
    <mergeCell ref="BR57:BS58"/>
    <mergeCell ref="BT57:BU58"/>
    <mergeCell ref="BV57:BW58"/>
    <mergeCell ref="AN55:AO56"/>
    <mergeCell ref="AP55:AP56"/>
    <mergeCell ref="AQ55:AQ56"/>
    <mergeCell ref="BD55:BE56"/>
    <mergeCell ref="BF55:BG56"/>
    <mergeCell ref="BH55:BI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AE57:AE58"/>
    <mergeCell ref="AF57:AG58"/>
    <mergeCell ref="AH57:AH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I57:AI58"/>
    <mergeCell ref="AJ57:AK58"/>
    <mergeCell ref="AN59:AO60"/>
    <mergeCell ref="AP59:AP60"/>
    <mergeCell ref="AQ59:AQ60"/>
    <mergeCell ref="AR59:AS60"/>
    <mergeCell ref="AT59:AU60"/>
    <mergeCell ref="AV59:AW60"/>
    <mergeCell ref="AX59:AY60"/>
    <mergeCell ref="AZ59:BA60"/>
    <mergeCell ref="BB59:BC60"/>
    <mergeCell ref="BD59:BE60"/>
    <mergeCell ref="BF59:BG60"/>
    <mergeCell ref="BH59:BI60"/>
    <mergeCell ref="BJ59:BK60"/>
    <mergeCell ref="BL59:BM60"/>
    <mergeCell ref="BN59:BO60"/>
    <mergeCell ref="BP59:BQ60"/>
    <mergeCell ref="BR59:BS60"/>
    <mergeCell ref="BT59:BU60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AL61:AL62"/>
    <mergeCell ref="AM61:AM62"/>
    <mergeCell ref="C62:E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H65:AH66"/>
    <mergeCell ref="AI65:AI66"/>
    <mergeCell ref="AJ65:AK66"/>
    <mergeCell ref="AZ65:BA66"/>
    <mergeCell ref="BB65:BC66"/>
    <mergeCell ref="BD65:BE66"/>
    <mergeCell ref="BF65:BG66"/>
    <mergeCell ref="BH65:BI66"/>
    <mergeCell ref="BJ65:BK66"/>
    <mergeCell ref="BL65:BM66"/>
    <mergeCell ref="AE63:AE64"/>
    <mergeCell ref="AF63:AG64"/>
    <mergeCell ref="AH63:AH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V63:AW64"/>
    <mergeCell ref="AX63:AY64"/>
    <mergeCell ref="AZ63:BA64"/>
    <mergeCell ref="BB63:BC64"/>
    <mergeCell ref="BD63:BE64"/>
    <mergeCell ref="AE67:AE68"/>
    <mergeCell ref="AZ67:BA68"/>
    <mergeCell ref="BB67:BC68"/>
    <mergeCell ref="BD67:BE68"/>
    <mergeCell ref="BF67:BG68"/>
    <mergeCell ref="BH67:BI68"/>
    <mergeCell ref="BJ67:BK68"/>
    <mergeCell ref="BL67:BM68"/>
    <mergeCell ref="BN67:BO68"/>
    <mergeCell ref="BP67:BQ68"/>
    <mergeCell ref="BN63:BO64"/>
    <mergeCell ref="BP63:BQ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BJ69:BK70"/>
    <mergeCell ref="BL69:BM70"/>
    <mergeCell ref="BN69:BO70"/>
    <mergeCell ref="BP69:BQ70"/>
    <mergeCell ref="BR69:BS70"/>
    <mergeCell ref="BT69:BU70"/>
    <mergeCell ref="BV69:BW70"/>
    <mergeCell ref="C70:E70"/>
    <mergeCell ref="AZ69:BA70"/>
    <mergeCell ref="BB69:BC70"/>
    <mergeCell ref="BN65:BO66"/>
    <mergeCell ref="BP65:BQ66"/>
    <mergeCell ref="BR65:BS66"/>
    <mergeCell ref="BT65:BU66"/>
    <mergeCell ref="BV65:BW66"/>
    <mergeCell ref="C66:E66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C73:E73"/>
    <mergeCell ref="J73:K74"/>
    <mergeCell ref="L73:M74"/>
    <mergeCell ref="N73:O74"/>
    <mergeCell ref="P73:Q74"/>
    <mergeCell ref="R73:S74"/>
    <mergeCell ref="T73:U74"/>
    <mergeCell ref="V73:W74"/>
    <mergeCell ref="X73:Y74"/>
    <mergeCell ref="Z73:Z74"/>
    <mergeCell ref="AA73:AA74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C72:E72"/>
    <mergeCell ref="AB73:AC74"/>
    <mergeCell ref="AD73:AD74"/>
    <mergeCell ref="AE73:AE74"/>
    <mergeCell ref="AF73:AG74"/>
    <mergeCell ref="AH73:AH74"/>
    <mergeCell ref="AH71:AH72"/>
    <mergeCell ref="AJ75:AK76"/>
    <mergeCell ref="AL75:AL76"/>
    <mergeCell ref="AM75:AM76"/>
    <mergeCell ref="AN75:AO76"/>
    <mergeCell ref="AP75:AP76"/>
    <mergeCell ref="AQ75:AQ76"/>
    <mergeCell ref="AR75:AS76"/>
    <mergeCell ref="AT75:AU76"/>
    <mergeCell ref="AV75:AW76"/>
    <mergeCell ref="AX75:AY76"/>
    <mergeCell ref="AZ75:BA76"/>
    <mergeCell ref="AI73:AI74"/>
    <mergeCell ref="AJ73:AK74"/>
    <mergeCell ref="AZ73:BA74"/>
    <mergeCell ref="AF75:AG76"/>
    <mergeCell ref="AH75:AH76"/>
    <mergeCell ref="AI75:AI76"/>
    <mergeCell ref="BD69:BE70"/>
    <mergeCell ref="BF69:BG70"/>
    <mergeCell ref="BH69:BI70"/>
    <mergeCell ref="BH71:BI72"/>
    <mergeCell ref="AI71:AI72"/>
    <mergeCell ref="AJ71:AK72"/>
    <mergeCell ref="AZ71:BA72"/>
    <mergeCell ref="BB71:BC72"/>
    <mergeCell ref="BD71:BE72"/>
    <mergeCell ref="BF71:BG72"/>
    <mergeCell ref="AL73:AL74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BB73:BC74"/>
    <mergeCell ref="BD73:BE74"/>
    <mergeCell ref="AI69:AI70"/>
    <mergeCell ref="AI77:AI78"/>
    <mergeCell ref="AJ77:AK78"/>
    <mergeCell ref="AL77:AL78"/>
    <mergeCell ref="AP77:AP78"/>
    <mergeCell ref="AQ77:AQ78"/>
    <mergeCell ref="AR77:AS78"/>
    <mergeCell ref="AT77:AU78"/>
    <mergeCell ref="AV77:AW78"/>
    <mergeCell ref="AX77:AY78"/>
    <mergeCell ref="AZ77:BA78"/>
    <mergeCell ref="BB77:BC78"/>
    <mergeCell ref="BF77:BG78"/>
    <mergeCell ref="BH77:BI78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BJ77:BK78"/>
    <mergeCell ref="BL77:BM78"/>
    <mergeCell ref="BN77:BO78"/>
    <mergeCell ref="BP77:BQ78"/>
    <mergeCell ref="BB75:BC76"/>
    <mergeCell ref="BD75:BE76"/>
    <mergeCell ref="BF75:BG76"/>
    <mergeCell ref="BH75:BI76"/>
    <mergeCell ref="BJ75:BK76"/>
    <mergeCell ref="BL75:BM76"/>
    <mergeCell ref="BN75:BO76"/>
    <mergeCell ref="BP75:BQ76"/>
    <mergeCell ref="BR77:BS78"/>
    <mergeCell ref="BT77:BU78"/>
    <mergeCell ref="BR75:BS76"/>
    <mergeCell ref="BT75:BU76"/>
    <mergeCell ref="BV77:BW78"/>
    <mergeCell ref="BV75:BW76"/>
    <mergeCell ref="C79:E79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AE79:AE80"/>
    <mergeCell ref="AP79:AP80"/>
    <mergeCell ref="AQ79:AQ80"/>
    <mergeCell ref="AR79:AS80"/>
    <mergeCell ref="AT79:AU80"/>
    <mergeCell ref="AV79:AW80"/>
    <mergeCell ref="AX79:AY80"/>
    <mergeCell ref="AZ79:BA80"/>
    <mergeCell ref="BB79:BC80"/>
    <mergeCell ref="BD79:BE80"/>
    <mergeCell ref="AM77:AM78"/>
    <mergeCell ref="AN77:AO78"/>
    <mergeCell ref="BV79:BW80"/>
    <mergeCell ref="BD77:BE78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L81:AL82"/>
    <mergeCell ref="AM81:AM82"/>
    <mergeCell ref="BR81:BS82"/>
    <mergeCell ref="BT81:BU82"/>
    <mergeCell ref="BF79:BG80"/>
    <mergeCell ref="BH79:BI80"/>
    <mergeCell ref="BJ79:BK80"/>
    <mergeCell ref="BL79:BM80"/>
    <mergeCell ref="BN79:BO80"/>
    <mergeCell ref="BP79:BQ80"/>
    <mergeCell ref="BR79:BS80"/>
    <mergeCell ref="BT79:BU80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C80:E80"/>
    <mergeCell ref="C81:E81"/>
    <mergeCell ref="J81:K82"/>
    <mergeCell ref="L81:M82"/>
    <mergeCell ref="AH83:AH84"/>
    <mergeCell ref="AI83:AI84"/>
    <mergeCell ref="AJ83:AK84"/>
    <mergeCell ref="AL83:AL84"/>
    <mergeCell ref="AM83:AM84"/>
    <mergeCell ref="AN83:AO84"/>
    <mergeCell ref="AP83:AP84"/>
    <mergeCell ref="AQ83:AQ84"/>
    <mergeCell ref="AR83:AS84"/>
    <mergeCell ref="AT83:AU84"/>
    <mergeCell ref="AP81:AP82"/>
    <mergeCell ref="AQ81:AQ82"/>
    <mergeCell ref="BL83:BM84"/>
    <mergeCell ref="BN83:BO84"/>
    <mergeCell ref="BP83:BQ84"/>
    <mergeCell ref="BJ81:BK82"/>
    <mergeCell ref="BL81:BM82"/>
    <mergeCell ref="BN81:BO82"/>
    <mergeCell ref="BP81:BQ82"/>
    <mergeCell ref="AN81:AO82"/>
    <mergeCell ref="AR81:AS82"/>
    <mergeCell ref="AT81:AU82"/>
    <mergeCell ref="AV81:AW82"/>
    <mergeCell ref="AX81:AY82"/>
    <mergeCell ref="AZ81:BA82"/>
    <mergeCell ref="BB81:BC82"/>
    <mergeCell ref="BD81:BE82"/>
    <mergeCell ref="BF81:BG82"/>
    <mergeCell ref="BH81:BI82"/>
    <mergeCell ref="BV83:BW84"/>
    <mergeCell ref="BX83:BZ84"/>
    <mergeCell ref="C84:E84"/>
    <mergeCell ref="C85:E85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AL85:AL86"/>
    <mergeCell ref="AM85:AM86"/>
    <mergeCell ref="AN85:AO86"/>
    <mergeCell ref="AP85:AP86"/>
    <mergeCell ref="AQ85:AQ86"/>
    <mergeCell ref="AR85:AS86"/>
    <mergeCell ref="AT85:AU86"/>
    <mergeCell ref="AV85:AW86"/>
    <mergeCell ref="AX85:AY86"/>
    <mergeCell ref="AZ85:BA86"/>
    <mergeCell ref="BB85:BC86"/>
    <mergeCell ref="AE83:AE84"/>
    <mergeCell ref="AF83:AG84"/>
    <mergeCell ref="BD85:BE86"/>
    <mergeCell ref="BF85:BG86"/>
    <mergeCell ref="BH85:BI86"/>
    <mergeCell ref="BJ85:BK86"/>
    <mergeCell ref="AV83:AW84"/>
    <mergeCell ref="AX83:AY84"/>
    <mergeCell ref="AZ83:BA84"/>
    <mergeCell ref="BB83:BC84"/>
    <mergeCell ref="BD83:BE84"/>
    <mergeCell ref="BF83:BG84"/>
    <mergeCell ref="BH83:BI84"/>
    <mergeCell ref="BJ83:BK84"/>
    <mergeCell ref="BL85:BM86"/>
    <mergeCell ref="BN85:BO86"/>
    <mergeCell ref="BP85:BQ86"/>
    <mergeCell ref="BR85:BS86"/>
    <mergeCell ref="BT85:BU86"/>
    <mergeCell ref="BR83:BS84"/>
    <mergeCell ref="BT83:BU84"/>
    <mergeCell ref="BV85:BW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AE87:AE88"/>
    <mergeCell ref="AF87:AG88"/>
    <mergeCell ref="AH87:AH88"/>
    <mergeCell ref="AI87:AI88"/>
    <mergeCell ref="AJ87:AK88"/>
    <mergeCell ref="AL87:AL88"/>
    <mergeCell ref="AM87:AM88"/>
    <mergeCell ref="AI85:AI86"/>
    <mergeCell ref="AJ85:AK86"/>
    <mergeCell ref="AN87:AO88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BJ87:BK88"/>
    <mergeCell ref="BL87:BM88"/>
    <mergeCell ref="BN87:BO88"/>
    <mergeCell ref="BP87:BQ88"/>
    <mergeCell ref="BR87:BS88"/>
    <mergeCell ref="BT87:BU88"/>
    <mergeCell ref="BV87:BW88"/>
    <mergeCell ref="BX87:BZ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F89:AG90"/>
    <mergeCell ref="AH89:AH90"/>
    <mergeCell ref="AI89:AI90"/>
    <mergeCell ref="AJ89:AK90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J89:BK90"/>
    <mergeCell ref="BL89:BM90"/>
    <mergeCell ref="BN89:BO90"/>
    <mergeCell ref="BP89:BQ90"/>
    <mergeCell ref="BR89:BS90"/>
    <mergeCell ref="BT89:BU90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I91:AI92"/>
    <mergeCell ref="AJ91:AK92"/>
    <mergeCell ref="AL91:AL92"/>
    <mergeCell ref="AM91:AM92"/>
    <mergeCell ref="AN91:AO92"/>
    <mergeCell ref="AP91:AP92"/>
    <mergeCell ref="AQ91:AQ92"/>
    <mergeCell ref="AR91:AS92"/>
    <mergeCell ref="AT91:AU92"/>
    <mergeCell ref="AV91:AW92"/>
    <mergeCell ref="AX91:AY92"/>
    <mergeCell ref="AZ91:BA92"/>
    <mergeCell ref="BB91:BC92"/>
    <mergeCell ref="BD91:BE92"/>
    <mergeCell ref="BF91:BG92"/>
    <mergeCell ref="BH91:BI92"/>
    <mergeCell ref="BB89:BC90"/>
    <mergeCell ref="BD89:BE90"/>
    <mergeCell ref="BF89:BG90"/>
    <mergeCell ref="BH89:BI90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H91:AH92"/>
    <mergeCell ref="BD93:BE94"/>
    <mergeCell ref="BF93:BG94"/>
    <mergeCell ref="BH93:BI94"/>
    <mergeCell ref="AJ93:AK94"/>
    <mergeCell ref="AL93:AL94"/>
    <mergeCell ref="BJ93:BK94"/>
    <mergeCell ref="BL93:BM94"/>
    <mergeCell ref="BN93:BO94"/>
    <mergeCell ref="BP93:BQ94"/>
    <mergeCell ref="BR93:BS94"/>
    <mergeCell ref="BT93:BU94"/>
    <mergeCell ref="BV93:BW94"/>
    <mergeCell ref="BJ91:BK92"/>
    <mergeCell ref="BL91:BM92"/>
    <mergeCell ref="BN91:BO92"/>
    <mergeCell ref="BP91:BQ92"/>
    <mergeCell ref="BR91:BS92"/>
    <mergeCell ref="BT91:BU92"/>
    <mergeCell ref="BV91:BW92"/>
    <mergeCell ref="AI95:AI96"/>
    <mergeCell ref="AJ95:AK96"/>
    <mergeCell ref="AL95:AL96"/>
    <mergeCell ref="AM95:AM96"/>
    <mergeCell ref="AN95:AO96"/>
    <mergeCell ref="AP95:AP96"/>
    <mergeCell ref="AQ95:AQ96"/>
    <mergeCell ref="AR95:AS96"/>
    <mergeCell ref="AT95:AU96"/>
    <mergeCell ref="AV95:AW96"/>
    <mergeCell ref="AX95:AY96"/>
    <mergeCell ref="AR93:AS94"/>
    <mergeCell ref="AT93:AU94"/>
    <mergeCell ref="AV93:AW94"/>
    <mergeCell ref="AX93:AY94"/>
    <mergeCell ref="AZ93:BA94"/>
    <mergeCell ref="BB93:BC94"/>
    <mergeCell ref="AI93:AI94"/>
    <mergeCell ref="AM93:AM94"/>
    <mergeCell ref="AN93:AO94"/>
    <mergeCell ref="AP93:AP94"/>
    <mergeCell ref="AQ93:AQ94"/>
    <mergeCell ref="C94:E94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T95:U96"/>
    <mergeCell ref="V95:W96"/>
    <mergeCell ref="X95:Y96"/>
    <mergeCell ref="Z95:Z96"/>
    <mergeCell ref="AA95:AA96"/>
    <mergeCell ref="AB95:AC96"/>
    <mergeCell ref="AD95:AD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E95:AE96"/>
    <mergeCell ref="AF95:AG96"/>
    <mergeCell ref="AH95:AH96"/>
    <mergeCell ref="BV97:BW98"/>
    <mergeCell ref="C98:E98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F99:AG100"/>
    <mergeCell ref="AH99:AH100"/>
    <mergeCell ref="AI99:AI100"/>
    <mergeCell ref="AJ99:AK100"/>
    <mergeCell ref="AL99:AL100"/>
    <mergeCell ref="AM99:AM100"/>
    <mergeCell ref="AN99:AO100"/>
    <mergeCell ref="AP99:AP100"/>
    <mergeCell ref="AQ99:AQ100"/>
    <mergeCell ref="AR97:AS98"/>
    <mergeCell ref="AT97:AU98"/>
    <mergeCell ref="AR99:AS100"/>
    <mergeCell ref="AT99:AU100"/>
    <mergeCell ref="BV99:BW100"/>
    <mergeCell ref="BX99:BZ100"/>
    <mergeCell ref="AL101:AL102"/>
    <mergeCell ref="AM101:AM102"/>
    <mergeCell ref="AN101:AO102"/>
    <mergeCell ref="AP101:AP102"/>
    <mergeCell ref="AQ101:AQ102"/>
    <mergeCell ref="AR101:AS102"/>
    <mergeCell ref="AT101:AU102"/>
    <mergeCell ref="AV101:AW102"/>
    <mergeCell ref="AX101:AY102"/>
    <mergeCell ref="AZ101:BA102"/>
    <mergeCell ref="BB101:BC102"/>
    <mergeCell ref="BD101:BE102"/>
    <mergeCell ref="BF101:BG102"/>
    <mergeCell ref="BH101:BI102"/>
    <mergeCell ref="BJ101:BK102"/>
    <mergeCell ref="BL101:BM102"/>
    <mergeCell ref="BN101:BO102"/>
    <mergeCell ref="BP101:BQ102"/>
    <mergeCell ref="BR101:BS102"/>
    <mergeCell ref="BT101:BU102"/>
    <mergeCell ref="BV101:BW102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AE103:AE104"/>
    <mergeCell ref="AF103:AG104"/>
    <mergeCell ref="AH103:AH104"/>
    <mergeCell ref="AI103:AI104"/>
    <mergeCell ref="AT103:AU104"/>
    <mergeCell ref="AV103:AW104"/>
    <mergeCell ref="AX103:AY104"/>
    <mergeCell ref="AI101:AI102"/>
    <mergeCell ref="AJ101:AK102"/>
    <mergeCell ref="BP103:BQ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AN105:AO106"/>
    <mergeCell ref="AP105:AP106"/>
    <mergeCell ref="AQ105:AQ106"/>
    <mergeCell ref="AR105:AS106"/>
    <mergeCell ref="AT105:AU106"/>
    <mergeCell ref="AV105:AW106"/>
    <mergeCell ref="AX105:AY106"/>
    <mergeCell ref="AZ105:BA106"/>
    <mergeCell ref="BB105:BC106"/>
    <mergeCell ref="BD105:BE106"/>
    <mergeCell ref="BF105:BG106"/>
    <mergeCell ref="BH105:BI106"/>
    <mergeCell ref="BJ105:BK106"/>
    <mergeCell ref="BL105:BM106"/>
    <mergeCell ref="BN105:BO106"/>
    <mergeCell ref="AZ103:BA104"/>
    <mergeCell ref="BB103:BC104"/>
    <mergeCell ref="BD103:BE104"/>
    <mergeCell ref="BF103:BG104"/>
    <mergeCell ref="BH103:BI104"/>
    <mergeCell ref="BJ103:BK104"/>
    <mergeCell ref="BL103:BM104"/>
    <mergeCell ref="BN103:BO104"/>
    <mergeCell ref="BV105:BW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AE107:AE108"/>
    <mergeCell ref="AF107:AG108"/>
    <mergeCell ref="AH107:AH108"/>
    <mergeCell ref="AI107:AI108"/>
    <mergeCell ref="AJ107:AK108"/>
    <mergeCell ref="AL107:AL108"/>
    <mergeCell ref="AM107:AM108"/>
    <mergeCell ref="AN107:AO108"/>
    <mergeCell ref="AP107:AP108"/>
    <mergeCell ref="AL105:AL106"/>
    <mergeCell ref="AM105:AM106"/>
    <mergeCell ref="AQ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BP107:BQ108"/>
    <mergeCell ref="BR107:BS108"/>
    <mergeCell ref="BT107:BU108"/>
    <mergeCell ref="BV107:BW108"/>
    <mergeCell ref="C108:E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BV109:BW110"/>
    <mergeCell ref="C110:E110"/>
    <mergeCell ref="C111:E111"/>
    <mergeCell ref="G111:G112"/>
    <mergeCell ref="H111:H112"/>
    <mergeCell ref="I111:I112"/>
    <mergeCell ref="J111:K112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AV109:AW110"/>
    <mergeCell ref="AV111:AW112"/>
    <mergeCell ref="AX111:AY112"/>
    <mergeCell ref="AZ111:BA112"/>
    <mergeCell ref="AQ111:AQ112"/>
    <mergeCell ref="AR111:AS112"/>
    <mergeCell ref="AT111:AU112"/>
    <mergeCell ref="BL111:BM112"/>
    <mergeCell ref="BF109:BG110"/>
    <mergeCell ref="BH109:BI110"/>
    <mergeCell ref="BJ109:BK110"/>
    <mergeCell ref="BL109:BM110"/>
    <mergeCell ref="BN109:BO110"/>
    <mergeCell ref="BP109:BQ110"/>
    <mergeCell ref="BR109:BS110"/>
    <mergeCell ref="BT109:BU110"/>
    <mergeCell ref="AX109:AY110"/>
    <mergeCell ref="AZ109:BA110"/>
    <mergeCell ref="BB109:BC110"/>
    <mergeCell ref="BD109:BE110"/>
    <mergeCell ref="AB113:AC114"/>
    <mergeCell ref="AD113:AD114"/>
    <mergeCell ref="AE113:AE114"/>
    <mergeCell ref="AF113:AG114"/>
    <mergeCell ref="AH113:AH114"/>
    <mergeCell ref="AI113:AI114"/>
    <mergeCell ref="AJ113:AK114"/>
    <mergeCell ref="AL113:AL114"/>
    <mergeCell ref="AM113:AM114"/>
    <mergeCell ref="AN113:AO114"/>
    <mergeCell ref="AP113:AP114"/>
    <mergeCell ref="AQ113:AQ114"/>
    <mergeCell ref="AR113:AS114"/>
    <mergeCell ref="AT113:AU114"/>
    <mergeCell ref="AJ111:AK112"/>
    <mergeCell ref="AL111:AL112"/>
    <mergeCell ref="AM111:AM112"/>
    <mergeCell ref="AN111:AO112"/>
    <mergeCell ref="AP111:AP112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BL113:BM114"/>
    <mergeCell ref="BN113:BO114"/>
    <mergeCell ref="BP113:BQ114"/>
    <mergeCell ref="BR113:BS114"/>
    <mergeCell ref="BT113:BU114"/>
    <mergeCell ref="BV113:BW114"/>
    <mergeCell ref="C114:E114"/>
    <mergeCell ref="BN111:BO112"/>
    <mergeCell ref="BP111:BQ112"/>
    <mergeCell ref="BR111:BS112"/>
    <mergeCell ref="BT111:BU112"/>
    <mergeCell ref="BV111:BW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I115:AI116"/>
    <mergeCell ref="AJ115:AK116"/>
    <mergeCell ref="AL115:AL116"/>
    <mergeCell ref="AM115:AM116"/>
    <mergeCell ref="AN115:AO116"/>
    <mergeCell ref="AP115:AP116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E115:AE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AF115:AG116"/>
    <mergeCell ref="AH115:AH116"/>
    <mergeCell ref="BD117:BE118"/>
    <mergeCell ref="BF117:BG118"/>
    <mergeCell ref="BH117:BI118"/>
    <mergeCell ref="BJ117:BK118"/>
    <mergeCell ref="BL117:BM118"/>
    <mergeCell ref="BN117:BO118"/>
    <mergeCell ref="BP117:BQ118"/>
    <mergeCell ref="BR117:BS118"/>
    <mergeCell ref="BT117:BU118"/>
    <mergeCell ref="BV117:BW118"/>
    <mergeCell ref="BH115:BI116"/>
    <mergeCell ref="BJ115:BK116"/>
    <mergeCell ref="BL115:BM116"/>
    <mergeCell ref="BN115:BO116"/>
    <mergeCell ref="BP115:BQ116"/>
    <mergeCell ref="BR115:BS116"/>
    <mergeCell ref="BT115:BU116"/>
    <mergeCell ref="BV115:BW116"/>
    <mergeCell ref="AI119:AI120"/>
    <mergeCell ref="AJ119:AK120"/>
    <mergeCell ref="AL119:AL120"/>
    <mergeCell ref="AM119:AM120"/>
    <mergeCell ref="AN119:AO120"/>
    <mergeCell ref="AP119:AP120"/>
    <mergeCell ref="AQ119:AQ120"/>
    <mergeCell ref="AR119:AS120"/>
    <mergeCell ref="AT119:AU120"/>
    <mergeCell ref="AV119:AW120"/>
    <mergeCell ref="AQ117:AQ118"/>
    <mergeCell ref="AR117:AS118"/>
    <mergeCell ref="AT117:AU118"/>
    <mergeCell ref="AV117:AW118"/>
    <mergeCell ref="AX117:AY118"/>
    <mergeCell ref="AZ117:BA118"/>
    <mergeCell ref="BB117:BC118"/>
    <mergeCell ref="AI117:AI118"/>
    <mergeCell ref="AJ117:AK118"/>
    <mergeCell ref="AL117:AL118"/>
    <mergeCell ref="AM117:AM118"/>
    <mergeCell ref="AN117:AO118"/>
    <mergeCell ref="AP117:AP118"/>
    <mergeCell ref="AH121:AH122"/>
    <mergeCell ref="C122:E122"/>
    <mergeCell ref="C118:E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E119:AE120"/>
    <mergeCell ref="AF119:AG120"/>
    <mergeCell ref="AH119:AH120"/>
    <mergeCell ref="AR121:AS122"/>
    <mergeCell ref="AT121:AU122"/>
    <mergeCell ref="AV121:AW122"/>
    <mergeCell ref="AX121:AY122"/>
    <mergeCell ref="AZ121:BA122"/>
    <mergeCell ref="BB121:BC122"/>
    <mergeCell ref="BD121:BE122"/>
    <mergeCell ref="BF121:BG122"/>
    <mergeCell ref="BH121:BI122"/>
    <mergeCell ref="BJ121:BK122"/>
    <mergeCell ref="BL121:BM122"/>
    <mergeCell ref="BN121:BO122"/>
    <mergeCell ref="BP121:BQ122"/>
    <mergeCell ref="BR121:BS122"/>
    <mergeCell ref="BT121:BU122"/>
    <mergeCell ref="BV121:BW122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AE121:AE122"/>
    <mergeCell ref="AF121:AG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C124:E124"/>
    <mergeCell ref="AF123:AG124"/>
    <mergeCell ref="AH123:AH124"/>
    <mergeCell ref="AI123:AI124"/>
    <mergeCell ref="AJ123:AK124"/>
    <mergeCell ref="AL123:AL124"/>
    <mergeCell ref="AM123:AM124"/>
    <mergeCell ref="AN123:AO124"/>
    <mergeCell ref="AP123:AP124"/>
    <mergeCell ref="AQ123:AQ124"/>
    <mergeCell ref="AR123:AS124"/>
    <mergeCell ref="AT123:AU124"/>
    <mergeCell ref="AV123:AW124"/>
    <mergeCell ref="AX123:AY124"/>
    <mergeCell ref="AZ123:BA124"/>
    <mergeCell ref="BB123:BC124"/>
    <mergeCell ref="BD123:BE124"/>
    <mergeCell ref="BF123:BG124"/>
    <mergeCell ref="AM125:AM126"/>
    <mergeCell ref="AN125:AO126"/>
    <mergeCell ref="AP125:AP126"/>
    <mergeCell ref="AQ125:AQ126"/>
    <mergeCell ref="AR125:AS126"/>
    <mergeCell ref="AT125:AU126"/>
    <mergeCell ref="AV125:AW126"/>
    <mergeCell ref="AX125:AY126"/>
    <mergeCell ref="AZ125:BA126"/>
    <mergeCell ref="BB125:BC126"/>
    <mergeCell ref="BD125:BE126"/>
    <mergeCell ref="BF125:BG126"/>
    <mergeCell ref="BH125:BI126"/>
    <mergeCell ref="BJ125:BK126"/>
    <mergeCell ref="BL125:BM126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H129:AH130"/>
    <mergeCell ref="AI129:AI130"/>
    <mergeCell ref="C126:E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BN129:BO130"/>
    <mergeCell ref="BP129:BQ130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J125:AK126"/>
    <mergeCell ref="AL125:AL126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R127:AS128"/>
    <mergeCell ref="AT127:AU128"/>
    <mergeCell ref="AV127:AW128"/>
    <mergeCell ref="BL127:BM128"/>
    <mergeCell ref="BN127:BO128"/>
    <mergeCell ref="BP127:BQ128"/>
    <mergeCell ref="BR127:BS128"/>
    <mergeCell ref="BT127:BU128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29:AK130"/>
    <mergeCell ref="AL129:AL130"/>
    <mergeCell ref="AJ131:AK132"/>
    <mergeCell ref="AL131:AL132"/>
    <mergeCell ref="AM131:AM132"/>
    <mergeCell ref="AN131:AO132"/>
    <mergeCell ref="AP131:AP132"/>
    <mergeCell ref="AQ131:AQ132"/>
    <mergeCell ref="AR131:AS132"/>
    <mergeCell ref="AT131:AU132"/>
    <mergeCell ref="AP129:AP130"/>
    <mergeCell ref="AQ129:AQ130"/>
    <mergeCell ref="BL131:BM132"/>
    <mergeCell ref="BN131:BO132"/>
    <mergeCell ref="BP131:BQ132"/>
    <mergeCell ref="BR131:BS132"/>
    <mergeCell ref="BT131:BU132"/>
    <mergeCell ref="BV131:BW132"/>
    <mergeCell ref="BX131:BZ132"/>
    <mergeCell ref="BR129:BS130"/>
    <mergeCell ref="BT129:BU130"/>
    <mergeCell ref="AM129:AM130"/>
    <mergeCell ref="AN129:AO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L129:BM130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L133:AL134"/>
    <mergeCell ref="AM133:AM134"/>
    <mergeCell ref="AN133:AO134"/>
    <mergeCell ref="AP133:AP134"/>
    <mergeCell ref="AQ133:AQ134"/>
    <mergeCell ref="AR133:AS134"/>
    <mergeCell ref="AT133:AU134"/>
    <mergeCell ref="AV133:AW134"/>
    <mergeCell ref="AX133:AY134"/>
    <mergeCell ref="AZ133:BA134"/>
    <mergeCell ref="BB133:BC134"/>
    <mergeCell ref="BD133:BE134"/>
    <mergeCell ref="BF133:BG134"/>
    <mergeCell ref="BH133:BI134"/>
    <mergeCell ref="BJ133:BK134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3:BM134"/>
    <mergeCell ref="BN133:BO134"/>
    <mergeCell ref="BP133:BQ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AL135:AL136"/>
    <mergeCell ref="AM135:AM136"/>
    <mergeCell ref="AI133:AI134"/>
    <mergeCell ref="AJ133:AK134"/>
    <mergeCell ref="AN135:AO136"/>
    <mergeCell ref="AP135:AP136"/>
    <mergeCell ref="AQ135:AQ136"/>
    <mergeCell ref="AR135:AS136"/>
    <mergeCell ref="AT135:AU136"/>
    <mergeCell ref="AV135:AW136"/>
    <mergeCell ref="AX135:AY136"/>
    <mergeCell ref="AZ135:BA136"/>
    <mergeCell ref="BB135:BC136"/>
    <mergeCell ref="BD135:BE136"/>
    <mergeCell ref="BF135:BG136"/>
    <mergeCell ref="BH135:BI136"/>
    <mergeCell ref="BJ135:BK136"/>
    <mergeCell ref="BL135:BM136"/>
    <mergeCell ref="BN135:BO136"/>
    <mergeCell ref="BP135:BQ136"/>
    <mergeCell ref="BR135:BS136"/>
    <mergeCell ref="BT135:BU136"/>
    <mergeCell ref="BV135:BW136"/>
    <mergeCell ref="BX135:BZ136"/>
    <mergeCell ref="C136:E136"/>
    <mergeCell ref="C137:E137"/>
    <mergeCell ref="J137:K138"/>
    <mergeCell ref="L137:M138"/>
    <mergeCell ref="N137:O138"/>
    <mergeCell ref="P137:Q138"/>
    <mergeCell ref="R137:S138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AH137:AH138"/>
    <mergeCell ref="AI137:AI138"/>
    <mergeCell ref="AJ137:AK138"/>
    <mergeCell ref="AL137:AL138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J137:BK138"/>
    <mergeCell ref="BL137:BM138"/>
    <mergeCell ref="BN137:BO138"/>
    <mergeCell ref="BP137:BQ138"/>
    <mergeCell ref="BR137:BS138"/>
    <mergeCell ref="BT137:BU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I139:AI140"/>
    <mergeCell ref="AJ139:AK140"/>
    <mergeCell ref="AL139:AL140"/>
    <mergeCell ref="AM139:AM140"/>
    <mergeCell ref="AN139:AO140"/>
    <mergeCell ref="AP139:AP140"/>
    <mergeCell ref="AQ139:AQ140"/>
    <mergeCell ref="AR139:AS140"/>
    <mergeCell ref="AT139:AU140"/>
    <mergeCell ref="AV139:AW140"/>
    <mergeCell ref="AX139:AY140"/>
    <mergeCell ref="AZ139:BA140"/>
    <mergeCell ref="BB139:BC140"/>
    <mergeCell ref="BD139:BE140"/>
    <mergeCell ref="BF139:BG140"/>
    <mergeCell ref="BH139:BI140"/>
    <mergeCell ref="BB137:BC138"/>
    <mergeCell ref="BD137:BE138"/>
    <mergeCell ref="BF137:BG138"/>
    <mergeCell ref="BH137:BI138"/>
    <mergeCell ref="C140:E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AH139:AH140"/>
    <mergeCell ref="BD141:BE142"/>
    <mergeCell ref="BF141:BG142"/>
    <mergeCell ref="BH141:BI142"/>
    <mergeCell ref="BJ141:BK142"/>
    <mergeCell ref="BL141:BM142"/>
    <mergeCell ref="BN141:BO142"/>
    <mergeCell ref="BP141:BQ142"/>
    <mergeCell ref="BR141:BS142"/>
    <mergeCell ref="BT141:BU142"/>
    <mergeCell ref="BV141:BW142"/>
    <mergeCell ref="BJ139:BK140"/>
    <mergeCell ref="BL139:BM140"/>
    <mergeCell ref="BN139:BO140"/>
    <mergeCell ref="BP139:BQ140"/>
    <mergeCell ref="BR139:BS140"/>
    <mergeCell ref="BT139:BU140"/>
    <mergeCell ref="BV139:BW140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V143:AW144"/>
    <mergeCell ref="AX143:AY144"/>
    <mergeCell ref="AR141:AS142"/>
    <mergeCell ref="AT141:AU142"/>
    <mergeCell ref="AV141:AW142"/>
    <mergeCell ref="AX141:AY142"/>
    <mergeCell ref="AZ141:BA142"/>
    <mergeCell ref="BB141:BC142"/>
    <mergeCell ref="AI141:AI142"/>
    <mergeCell ref="AJ141:AK142"/>
    <mergeCell ref="AL141:AL142"/>
    <mergeCell ref="AM141:AM142"/>
    <mergeCell ref="AN141:AO142"/>
    <mergeCell ref="AP141:AP142"/>
    <mergeCell ref="AQ141:AQ142"/>
    <mergeCell ref="C142:E142"/>
    <mergeCell ref="C143:E143"/>
    <mergeCell ref="G143:G144"/>
    <mergeCell ref="H143:H144"/>
    <mergeCell ref="I143:I144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E143:AE144"/>
    <mergeCell ref="AF143:AG144"/>
    <mergeCell ref="AH143:AH144"/>
    <mergeCell ref="BP145:BQ146"/>
    <mergeCell ref="BR145:BS146"/>
    <mergeCell ref="BT145:BU146"/>
    <mergeCell ref="BV145:BW146"/>
    <mergeCell ref="C146:E146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H147:BI148"/>
    <mergeCell ref="BJ147:BK148"/>
    <mergeCell ref="BL147:BM148"/>
    <mergeCell ref="BN147:BO148"/>
    <mergeCell ref="BP147:BQ148"/>
    <mergeCell ref="BR147:BS148"/>
    <mergeCell ref="BT147:BU148"/>
    <mergeCell ref="BV147:BW148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L149:AL150"/>
    <mergeCell ref="AM149:AM150"/>
    <mergeCell ref="AN149:AO150"/>
    <mergeCell ref="AP149:AP150"/>
    <mergeCell ref="AQ149:AQ150"/>
    <mergeCell ref="AR149:AS150"/>
    <mergeCell ref="AT149:AU150"/>
    <mergeCell ref="AV149:AW150"/>
    <mergeCell ref="AX149:AY150"/>
    <mergeCell ref="AZ149:BA150"/>
    <mergeCell ref="BB149:BC150"/>
    <mergeCell ref="BD149:BE150"/>
    <mergeCell ref="BF149:BG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P151:AP152"/>
    <mergeCell ref="AQ151:AQ152"/>
    <mergeCell ref="AR151:AS152"/>
    <mergeCell ref="AT151:AU152"/>
    <mergeCell ref="AV151:AW152"/>
    <mergeCell ref="AX151:AY152"/>
    <mergeCell ref="AZ151:BA152"/>
    <mergeCell ref="BB151:BC152"/>
    <mergeCell ref="BD151:BE152"/>
    <mergeCell ref="BX151:BZ152"/>
    <mergeCell ref="C152:E152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D153:BE154"/>
    <mergeCell ref="BF153:BG154"/>
    <mergeCell ref="BH153:BI154"/>
    <mergeCell ref="BJ153:BK154"/>
    <mergeCell ref="BL153:BM154"/>
    <mergeCell ref="C153:E153"/>
    <mergeCell ref="J153:K154"/>
    <mergeCell ref="L153:M154"/>
    <mergeCell ref="N153:O154"/>
    <mergeCell ref="P153:Q154"/>
    <mergeCell ref="R153:S154"/>
    <mergeCell ref="AB153:AC154"/>
    <mergeCell ref="AD153:AD154"/>
    <mergeCell ref="AE153:AE154"/>
    <mergeCell ref="AF153:AG154"/>
    <mergeCell ref="AH153:AH154"/>
    <mergeCell ref="AI153:AI154"/>
    <mergeCell ref="BN153:BO154"/>
    <mergeCell ref="BP153:BQ154"/>
    <mergeCell ref="BR153:BS154"/>
    <mergeCell ref="BT153:BU154"/>
    <mergeCell ref="BV153:BW154"/>
    <mergeCell ref="C154:E154"/>
    <mergeCell ref="BF151:BG152"/>
    <mergeCell ref="BH151:BI152"/>
    <mergeCell ref="BJ151:BK152"/>
    <mergeCell ref="BL151:BM152"/>
    <mergeCell ref="BN151:BO152"/>
    <mergeCell ref="BP151:BQ152"/>
    <mergeCell ref="BR151:BS152"/>
    <mergeCell ref="BT151:BU152"/>
    <mergeCell ref="BV151:BW152"/>
    <mergeCell ref="AJ153:AK154"/>
    <mergeCell ref="AL153:AL154"/>
    <mergeCell ref="AP155:AP156"/>
    <mergeCell ref="AQ155:AQ156"/>
    <mergeCell ref="AR155:AS156"/>
    <mergeCell ref="AT155:AU156"/>
    <mergeCell ref="AV155:AW156"/>
    <mergeCell ref="AX155:AY156"/>
    <mergeCell ref="AZ155:BA156"/>
    <mergeCell ref="BB155:BC156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E155:AE156"/>
    <mergeCell ref="T153:U154"/>
    <mergeCell ref="V153:W154"/>
    <mergeCell ref="X153:Y154"/>
    <mergeCell ref="Z153:Z154"/>
    <mergeCell ref="AA153:AA154"/>
    <mergeCell ref="BV155:BW156"/>
    <mergeCell ref="BX155:BZ156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AA157:AA158"/>
    <mergeCell ref="AB157:AC158"/>
    <mergeCell ref="AD157:AD158"/>
    <mergeCell ref="AE157:AE158"/>
    <mergeCell ref="AF157:AG158"/>
    <mergeCell ref="AH157:AH158"/>
    <mergeCell ref="AI157:AI158"/>
    <mergeCell ref="AJ157:AK158"/>
    <mergeCell ref="AL157:AL158"/>
    <mergeCell ref="AM157:AM158"/>
    <mergeCell ref="AF155:AG156"/>
    <mergeCell ref="AH155:AH156"/>
    <mergeCell ref="AI155:AI156"/>
    <mergeCell ref="AJ155:AK156"/>
    <mergeCell ref="AL155:AL156"/>
    <mergeCell ref="AM155:AM156"/>
    <mergeCell ref="AN155:AO156"/>
    <mergeCell ref="BJ159:BK160"/>
    <mergeCell ref="BD157:BE158"/>
    <mergeCell ref="BF157:BG158"/>
    <mergeCell ref="BH157:BI158"/>
    <mergeCell ref="BJ157:BK158"/>
    <mergeCell ref="BL157:BM158"/>
    <mergeCell ref="BN157:BO158"/>
    <mergeCell ref="AH159:AH160"/>
    <mergeCell ref="AN157:AO158"/>
    <mergeCell ref="AP157:AP158"/>
    <mergeCell ref="AQ157:AQ158"/>
    <mergeCell ref="AR157:AS158"/>
    <mergeCell ref="AT157:AU158"/>
    <mergeCell ref="AV157:AW158"/>
    <mergeCell ref="AX157:AY158"/>
    <mergeCell ref="AZ157:BA158"/>
    <mergeCell ref="BB157:BC158"/>
    <mergeCell ref="BP157:BQ158"/>
    <mergeCell ref="BD155:BE156"/>
    <mergeCell ref="BF155:BG156"/>
    <mergeCell ref="BH155:BI156"/>
    <mergeCell ref="BJ155:BK156"/>
    <mergeCell ref="BL155:BM156"/>
    <mergeCell ref="BN155:BO156"/>
    <mergeCell ref="BP155:BQ156"/>
    <mergeCell ref="BR155:BS156"/>
    <mergeCell ref="BT155:BU156"/>
    <mergeCell ref="BR157:BS158"/>
    <mergeCell ref="BT157:BU158"/>
    <mergeCell ref="BV157:BW158"/>
    <mergeCell ref="C158:E158"/>
    <mergeCell ref="C159:E159"/>
    <mergeCell ref="G159:G160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F159:AG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J161:AK162"/>
    <mergeCell ref="AL161:AL162"/>
    <mergeCell ref="AM161:AM162"/>
    <mergeCell ref="AN161:AO162"/>
    <mergeCell ref="AP161:AP162"/>
    <mergeCell ref="AQ161:AQ162"/>
    <mergeCell ref="AR161:AS162"/>
    <mergeCell ref="AI159:AI160"/>
    <mergeCell ref="AJ159:AK160"/>
    <mergeCell ref="AL159:AL160"/>
    <mergeCell ref="AM159:AM160"/>
    <mergeCell ref="AN159:AO160"/>
    <mergeCell ref="AP159:AP160"/>
    <mergeCell ref="AT161:AU162"/>
    <mergeCell ref="AV161:AW162"/>
    <mergeCell ref="AX161:AY162"/>
    <mergeCell ref="AZ161:BA162"/>
    <mergeCell ref="BB161:BC162"/>
    <mergeCell ref="BD161:BE162"/>
    <mergeCell ref="BF161:BG162"/>
    <mergeCell ref="BH161:BI162"/>
    <mergeCell ref="BJ161:BK162"/>
    <mergeCell ref="BL161:BM162"/>
    <mergeCell ref="BN161:BO162"/>
    <mergeCell ref="BP161:BQ162"/>
    <mergeCell ref="BR161:BS162"/>
    <mergeCell ref="BT161:BU162"/>
    <mergeCell ref="BV161:BW162"/>
    <mergeCell ref="C162:E162"/>
    <mergeCell ref="BL159:BM160"/>
    <mergeCell ref="BN159:BO160"/>
    <mergeCell ref="BP159:BQ160"/>
    <mergeCell ref="BR159:BS160"/>
    <mergeCell ref="BT159:BU160"/>
    <mergeCell ref="BV159:BW160"/>
    <mergeCell ref="AQ159:AQ160"/>
    <mergeCell ref="AR159:AS160"/>
    <mergeCell ref="AT159:AU160"/>
    <mergeCell ref="AV159:AW160"/>
    <mergeCell ref="AX159:AY160"/>
    <mergeCell ref="AZ159:BA160"/>
    <mergeCell ref="BB159:BC160"/>
    <mergeCell ref="BD159:BE160"/>
    <mergeCell ref="BF159:BG160"/>
    <mergeCell ref="BH159:BI160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F163:AG164"/>
    <mergeCell ref="AH163:AH164"/>
    <mergeCell ref="AI163:AI164"/>
    <mergeCell ref="AJ163:AK164"/>
    <mergeCell ref="AL163:AL164"/>
    <mergeCell ref="AM163:AM164"/>
    <mergeCell ref="AN163:AO164"/>
    <mergeCell ref="AP163:AP164"/>
    <mergeCell ref="AQ163:AQ164"/>
    <mergeCell ref="AR163:AS164"/>
    <mergeCell ref="AT163:AU164"/>
    <mergeCell ref="AV163:AW164"/>
    <mergeCell ref="AX163:AY164"/>
    <mergeCell ref="AZ163:BA164"/>
    <mergeCell ref="BB163:BC164"/>
    <mergeCell ref="BD163:BE164"/>
    <mergeCell ref="BF163:BG164"/>
    <mergeCell ref="BH163:BI164"/>
    <mergeCell ref="BJ163:BK164"/>
    <mergeCell ref="BL163:BM164"/>
    <mergeCell ref="BN163:BO164"/>
    <mergeCell ref="BP163:BQ164"/>
    <mergeCell ref="BR163:BS164"/>
    <mergeCell ref="BT163:BU164"/>
    <mergeCell ref="BV163:BW164"/>
    <mergeCell ref="BX163:BZ164"/>
    <mergeCell ref="C164:E164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AE165:AE166"/>
    <mergeCell ref="AF165:AG166"/>
    <mergeCell ref="AH165:AH166"/>
    <mergeCell ref="AI165:AI166"/>
    <mergeCell ref="BD165:BE166"/>
    <mergeCell ref="BF165:BG166"/>
    <mergeCell ref="BH165:BI166"/>
    <mergeCell ref="BJ165:BK166"/>
    <mergeCell ref="BL165:BM166"/>
    <mergeCell ref="BN165:BO166"/>
    <mergeCell ref="BP165:BQ166"/>
    <mergeCell ref="BR165:BS166"/>
    <mergeCell ref="BT165:BU166"/>
    <mergeCell ref="BV165:BW166"/>
    <mergeCell ref="C166:E166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AE167:AE168"/>
    <mergeCell ref="AF167:AG168"/>
    <mergeCell ref="AH167:AH168"/>
    <mergeCell ref="AV167:AW168"/>
    <mergeCell ref="AX167:AY168"/>
    <mergeCell ref="AZ167:BA168"/>
    <mergeCell ref="BB167:BC168"/>
    <mergeCell ref="BD167:BE168"/>
    <mergeCell ref="AJ165:AK166"/>
    <mergeCell ref="AL165:AL166"/>
    <mergeCell ref="BF167:BG168"/>
    <mergeCell ref="BH167:BI168"/>
    <mergeCell ref="BJ167:BK168"/>
    <mergeCell ref="BL167:BM168"/>
    <mergeCell ref="BN167:BO168"/>
    <mergeCell ref="BP167:BQ168"/>
    <mergeCell ref="BR167:BS168"/>
    <mergeCell ref="BT167:BU168"/>
    <mergeCell ref="BV167:BW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Q169:AQ170"/>
    <mergeCell ref="AR169:AS170"/>
    <mergeCell ref="AT169:AU170"/>
    <mergeCell ref="AV169:AW170"/>
    <mergeCell ref="AX169:AY170"/>
    <mergeCell ref="BJ169:BK170"/>
    <mergeCell ref="BL169:BM170"/>
    <mergeCell ref="BN169:BO170"/>
    <mergeCell ref="BP169:BQ170"/>
    <mergeCell ref="BR169:BS170"/>
    <mergeCell ref="BT169:BU170"/>
    <mergeCell ref="BV169:BW170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AE171:AE172"/>
    <mergeCell ref="AF171:AG172"/>
    <mergeCell ref="AH171:AH172"/>
    <mergeCell ref="AI171:AI172"/>
    <mergeCell ref="AJ171:AK172"/>
    <mergeCell ref="AL171:AL172"/>
    <mergeCell ref="AI169:AI170"/>
    <mergeCell ref="AJ169:AK170"/>
    <mergeCell ref="BX171:BZ172"/>
    <mergeCell ref="C172:E172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AI173:AI174"/>
    <mergeCell ref="AP173:AP174"/>
    <mergeCell ref="AQ173:AQ174"/>
    <mergeCell ref="AR173:AS174"/>
    <mergeCell ref="AT173:AU174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R173:BS174"/>
    <mergeCell ref="BT173:BU174"/>
    <mergeCell ref="BV173:BW174"/>
    <mergeCell ref="C174:E174"/>
    <mergeCell ref="BD171:BE172"/>
    <mergeCell ref="BF171:BG172"/>
    <mergeCell ref="BH171:BI172"/>
    <mergeCell ref="BJ171:BK172"/>
    <mergeCell ref="BL171:BM172"/>
    <mergeCell ref="BN171:BO172"/>
    <mergeCell ref="BP171:BQ172"/>
    <mergeCell ref="BR171:BS172"/>
    <mergeCell ref="BT171:BU172"/>
    <mergeCell ref="BV171:BW172"/>
    <mergeCell ref="C175:E175"/>
    <mergeCell ref="G175:G176"/>
    <mergeCell ref="H175:H176"/>
    <mergeCell ref="I175:I176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5:AE176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BJ175:BK176"/>
    <mergeCell ref="BL175:BM176"/>
    <mergeCell ref="BN175:BO176"/>
    <mergeCell ref="BP175:BQ176"/>
    <mergeCell ref="BR175:BS176"/>
    <mergeCell ref="BT175:BU176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AL177:AL178"/>
    <mergeCell ref="AM177:AM178"/>
    <mergeCell ref="AN177:AO178"/>
    <mergeCell ref="AP177:AP178"/>
    <mergeCell ref="AQ177:AQ178"/>
    <mergeCell ref="AX177:AY178"/>
    <mergeCell ref="AZ177:BA178"/>
    <mergeCell ref="BB177:BC178"/>
    <mergeCell ref="BD177:BE178"/>
    <mergeCell ref="BF177:BG178"/>
    <mergeCell ref="BH177:BI178"/>
    <mergeCell ref="BJ177:BK178"/>
    <mergeCell ref="BL177:BM178"/>
    <mergeCell ref="BN177:BO178"/>
    <mergeCell ref="BP177:BQ178"/>
    <mergeCell ref="BR177:BS178"/>
    <mergeCell ref="BT177:BU178"/>
    <mergeCell ref="BV177:BW178"/>
    <mergeCell ref="C178:E178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R179:AS180"/>
    <mergeCell ref="AT179:AU180"/>
    <mergeCell ref="AV179:AW180"/>
    <mergeCell ref="AX179:AY180"/>
    <mergeCell ref="AZ179:BA180"/>
    <mergeCell ref="BB179:BC180"/>
    <mergeCell ref="AR177:AS178"/>
    <mergeCell ref="BX183:BZ184"/>
    <mergeCell ref="C184:E184"/>
    <mergeCell ref="BD179:BE180"/>
    <mergeCell ref="BF179:BG180"/>
    <mergeCell ref="BH179:BI180"/>
    <mergeCell ref="BJ179:BK180"/>
    <mergeCell ref="BL179:B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X183:AY184"/>
    <mergeCell ref="AZ183:BA184"/>
    <mergeCell ref="BB183:BC184"/>
    <mergeCell ref="BD183:BE184"/>
    <mergeCell ref="BF183:BG184"/>
    <mergeCell ref="BH183:BI184"/>
    <mergeCell ref="BV183:BW184"/>
    <mergeCell ref="AL181:AL182"/>
    <mergeCell ref="AM181:AM182"/>
    <mergeCell ref="AN185:AO186"/>
    <mergeCell ref="AP185:AP186"/>
    <mergeCell ref="AQ185:AQ186"/>
    <mergeCell ref="AX181:AY182"/>
    <mergeCell ref="AZ181:BA182"/>
    <mergeCell ref="BB181:BC182"/>
    <mergeCell ref="BD181:BE182"/>
    <mergeCell ref="BF181:BG182"/>
    <mergeCell ref="BH181:BI182"/>
    <mergeCell ref="BJ181:BK182"/>
    <mergeCell ref="BL181:BM182"/>
    <mergeCell ref="BN181:BO182"/>
    <mergeCell ref="BP181:BQ182"/>
    <mergeCell ref="BR181:BS182"/>
    <mergeCell ref="BT181:BU182"/>
    <mergeCell ref="AR185:AS186"/>
    <mergeCell ref="AT185:AU186"/>
    <mergeCell ref="AV185:AW186"/>
    <mergeCell ref="AX185:AY186"/>
    <mergeCell ref="AZ185:BA186"/>
    <mergeCell ref="BB185:BC186"/>
    <mergeCell ref="BJ183:BK184"/>
    <mergeCell ref="BL183:BM184"/>
    <mergeCell ref="BN183:BO184"/>
    <mergeCell ref="BP183:BQ184"/>
    <mergeCell ref="BR183:BS184"/>
    <mergeCell ref="BT183:BU184"/>
    <mergeCell ref="AL185:AL186"/>
    <mergeCell ref="AM185:AM186"/>
    <mergeCell ref="BR187:BS188"/>
    <mergeCell ref="BT187:BU188"/>
    <mergeCell ref="BV187:BW188"/>
    <mergeCell ref="BX187:BZ188"/>
    <mergeCell ref="BD185:BE186"/>
    <mergeCell ref="BF185:BG186"/>
    <mergeCell ref="BH185:BI186"/>
    <mergeCell ref="BJ185:BK186"/>
    <mergeCell ref="BL185:BM186"/>
    <mergeCell ref="BN185:BO186"/>
    <mergeCell ref="BP185:BQ186"/>
    <mergeCell ref="BR185:BS186"/>
    <mergeCell ref="BT185:BU186"/>
    <mergeCell ref="BV185:BW186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J185:AK186"/>
    <mergeCell ref="AI185:AI186"/>
    <mergeCell ref="C186:E186"/>
    <mergeCell ref="AJ187:AK188"/>
    <mergeCell ref="C190:E190"/>
    <mergeCell ref="AT187:AU188"/>
    <mergeCell ref="BJ187:BK188"/>
    <mergeCell ref="BL187:BM188"/>
    <mergeCell ref="BN187:BO188"/>
    <mergeCell ref="BP187:BQ188"/>
    <mergeCell ref="AD187:AD188"/>
    <mergeCell ref="BB189:BC190"/>
    <mergeCell ref="BD189:BE190"/>
    <mergeCell ref="BF189:BG190"/>
    <mergeCell ref="BH189:BI190"/>
    <mergeCell ref="BJ189:BK190"/>
    <mergeCell ref="BP189:BQ190"/>
    <mergeCell ref="AV187:AW188"/>
    <mergeCell ref="AX187:AY188"/>
    <mergeCell ref="AZ187:BA188"/>
    <mergeCell ref="BB187:BC188"/>
    <mergeCell ref="BD187:BE188"/>
    <mergeCell ref="BF187:BG188"/>
    <mergeCell ref="BH187:BI188"/>
    <mergeCell ref="AR189:AS190"/>
    <mergeCell ref="AT189:AU190"/>
    <mergeCell ref="AV189:AW190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V191:W192"/>
    <mergeCell ref="X191:Y192"/>
    <mergeCell ref="Z191:Z192"/>
    <mergeCell ref="AA191:AA192"/>
    <mergeCell ref="AH189:AH190"/>
    <mergeCell ref="AI187:AI188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C188:E188"/>
    <mergeCell ref="C194:E194"/>
    <mergeCell ref="BL191:BM192"/>
    <mergeCell ref="BN191:BO192"/>
    <mergeCell ref="BP191:BQ192"/>
    <mergeCell ref="BR191:BS192"/>
    <mergeCell ref="BT191:BU192"/>
    <mergeCell ref="BV191:BW192"/>
    <mergeCell ref="BX191:B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AB193:AC194"/>
    <mergeCell ref="AD193:AD194"/>
    <mergeCell ref="AE193:AE194"/>
    <mergeCell ref="AF193:AG194"/>
    <mergeCell ref="AH193:AH194"/>
    <mergeCell ref="AI193:AI194"/>
    <mergeCell ref="AJ193:AK194"/>
    <mergeCell ref="AL193:AL194"/>
    <mergeCell ref="AM193:AM194"/>
    <mergeCell ref="AN193:AO194"/>
    <mergeCell ref="AE191:AE192"/>
    <mergeCell ref="AF191:AG192"/>
    <mergeCell ref="AH191:AH192"/>
    <mergeCell ref="AI191:AI192"/>
    <mergeCell ref="Z193:Z194"/>
    <mergeCell ref="AA193:AA194"/>
    <mergeCell ref="BN193:BO194"/>
    <mergeCell ref="BP193:BQ194"/>
    <mergeCell ref="BR193:BS194"/>
    <mergeCell ref="BT193:BU194"/>
    <mergeCell ref="BV193:BW194"/>
    <mergeCell ref="AP193:AP194"/>
    <mergeCell ref="AQ193:AQ194"/>
    <mergeCell ref="AR193:AS194"/>
    <mergeCell ref="AB191:AC192"/>
    <mergeCell ref="AD191:AD192"/>
    <mergeCell ref="BJ191:BK192"/>
    <mergeCell ref="AI189:AI190"/>
    <mergeCell ref="AJ189:AK190"/>
    <mergeCell ref="AL189:AL190"/>
    <mergeCell ref="AM189:AM190"/>
    <mergeCell ref="AN189:AO190"/>
    <mergeCell ref="AP189:AP190"/>
    <mergeCell ref="AQ189:AQ190"/>
    <mergeCell ref="AX189:AY190"/>
    <mergeCell ref="AZ189:BA190"/>
    <mergeCell ref="BL189:BM190"/>
    <mergeCell ref="BN189:BO190"/>
    <mergeCell ref="BR189:BS190"/>
    <mergeCell ref="BT189:BU190"/>
    <mergeCell ref="BV189:BW190"/>
    <mergeCell ref="AJ191:AK192"/>
    <mergeCell ref="AL191:AL192"/>
    <mergeCell ref="AM191:AM192"/>
    <mergeCell ref="AN191:AO192"/>
    <mergeCell ref="AP191:AP192"/>
    <mergeCell ref="BT195:BU196"/>
    <mergeCell ref="BV195:BW196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AT193:AU194"/>
    <mergeCell ref="AV193:AW194"/>
    <mergeCell ref="AX193:AY194"/>
    <mergeCell ref="AZ193:BA194"/>
    <mergeCell ref="BB193:BC194"/>
    <mergeCell ref="BD193:BE194"/>
    <mergeCell ref="BF193:BG194"/>
    <mergeCell ref="BH193:BI194"/>
    <mergeCell ref="BJ193:BK194"/>
    <mergeCell ref="BL193:BM194"/>
    <mergeCell ref="BX195:BZ196"/>
    <mergeCell ref="C196:E196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AE195:AE196"/>
    <mergeCell ref="AF195:AG196"/>
    <mergeCell ref="AH195:AH196"/>
    <mergeCell ref="AI195:AI196"/>
    <mergeCell ref="AJ195:AK196"/>
    <mergeCell ref="AL195:AL196"/>
    <mergeCell ref="AM195:AM196"/>
    <mergeCell ref="BF195:BG196"/>
    <mergeCell ref="BH195:BI196"/>
    <mergeCell ref="BJ195:BK196"/>
    <mergeCell ref="BL195:BM196"/>
    <mergeCell ref="BN195:BO196"/>
    <mergeCell ref="BP195:BQ196"/>
    <mergeCell ref="BR195:BS196"/>
    <mergeCell ref="BJ197:BK198"/>
    <mergeCell ref="BL197:BM198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M199:AM200"/>
    <mergeCell ref="AN199:AO200"/>
    <mergeCell ref="AJ197:AK198"/>
    <mergeCell ref="AL197:AL198"/>
    <mergeCell ref="AM197:AM198"/>
    <mergeCell ref="AN197:AO198"/>
    <mergeCell ref="AP197:AP198"/>
    <mergeCell ref="AQ197:AQ198"/>
    <mergeCell ref="AR197:AS198"/>
    <mergeCell ref="AT197:AU198"/>
    <mergeCell ref="AV197:AW198"/>
    <mergeCell ref="AX197:AY198"/>
    <mergeCell ref="AZ197:BA198"/>
    <mergeCell ref="BB197:BC198"/>
    <mergeCell ref="BD197:BE198"/>
    <mergeCell ref="BF197:BG198"/>
    <mergeCell ref="BH197:BI198"/>
    <mergeCell ref="AM201:AM202"/>
    <mergeCell ref="AN201:AO202"/>
    <mergeCell ref="AP201:AP202"/>
    <mergeCell ref="AQ201:AQ202"/>
    <mergeCell ref="BN197:BO198"/>
    <mergeCell ref="BP197:BQ198"/>
    <mergeCell ref="BR197:B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AL199:AL200"/>
    <mergeCell ref="AZ203:BA204"/>
    <mergeCell ref="BB203:BC204"/>
    <mergeCell ref="BD203:BE204"/>
    <mergeCell ref="BF203:BG204"/>
    <mergeCell ref="BJ199:BK200"/>
    <mergeCell ref="BL199:BM200"/>
    <mergeCell ref="BN199:BO200"/>
    <mergeCell ref="BP199:BQ200"/>
    <mergeCell ref="BR199:BS200"/>
    <mergeCell ref="BT199:BU200"/>
    <mergeCell ref="BV199:BW200"/>
    <mergeCell ref="BX199:BZ200"/>
    <mergeCell ref="C200:E200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AJ201:AK202"/>
    <mergeCell ref="AL201:AL202"/>
    <mergeCell ref="AB205:AC206"/>
    <mergeCell ref="AD205:AD206"/>
    <mergeCell ref="AE205:AE206"/>
    <mergeCell ref="AF205:AG206"/>
    <mergeCell ref="BJ201:BK202"/>
    <mergeCell ref="BL201:BM202"/>
    <mergeCell ref="BN201:BO202"/>
    <mergeCell ref="BP201:BQ202"/>
    <mergeCell ref="BR201:BS202"/>
    <mergeCell ref="BT201:BU202"/>
    <mergeCell ref="BV201:BW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R203:AS204"/>
    <mergeCell ref="AT203:AU204"/>
    <mergeCell ref="AV203:AW204"/>
    <mergeCell ref="AX203:AY204"/>
    <mergeCell ref="AQ207:AQ208"/>
    <mergeCell ref="AR207:AS208"/>
    <mergeCell ref="AT207:AU208"/>
    <mergeCell ref="AV207:AW208"/>
    <mergeCell ref="BJ203:BK204"/>
    <mergeCell ref="BL203:BM204"/>
    <mergeCell ref="BN203:BO204"/>
    <mergeCell ref="BP203:BQ204"/>
    <mergeCell ref="BR203:BS204"/>
    <mergeCell ref="BT203:BU204"/>
    <mergeCell ref="BV203:BW204"/>
    <mergeCell ref="BX203:BZ204"/>
    <mergeCell ref="C204:E204"/>
    <mergeCell ref="AM203:AM204"/>
    <mergeCell ref="AN203:AO204"/>
    <mergeCell ref="AP203:AP204"/>
    <mergeCell ref="AQ203:AQ204"/>
    <mergeCell ref="AJ203:AK204"/>
    <mergeCell ref="AL203:AL204"/>
    <mergeCell ref="BJ205:BK206"/>
    <mergeCell ref="BL205:BM206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L210:M210"/>
    <mergeCell ref="N210:O210"/>
    <mergeCell ref="P210:Q210"/>
    <mergeCell ref="R210:S210"/>
    <mergeCell ref="T210:U210"/>
    <mergeCell ref="BN205:BO206"/>
    <mergeCell ref="BP205:BQ206"/>
    <mergeCell ref="BR205:BS206"/>
    <mergeCell ref="BT205:BU206"/>
    <mergeCell ref="BV205:BW206"/>
    <mergeCell ref="C206:E206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AE207:AE208"/>
    <mergeCell ref="AF207:AG208"/>
    <mergeCell ref="AH207:AH208"/>
    <mergeCell ref="AI207:AI208"/>
    <mergeCell ref="AJ207:AK208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BX211:BZ211"/>
    <mergeCell ref="BX75:BZ76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Z212"/>
    <mergeCell ref="J211:K211"/>
    <mergeCell ref="L211:M211"/>
    <mergeCell ref="N211:O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71:BZ72"/>
    <mergeCell ref="BX47:BZ48"/>
    <mergeCell ref="BX35:BZ36"/>
    <mergeCell ref="BX19:BZ20"/>
    <mergeCell ref="BX27:BZ28"/>
    <mergeCell ref="BX15:BZ16"/>
    <mergeCell ref="BX51:BZ52"/>
    <mergeCell ref="BX43:BZ44"/>
    <mergeCell ref="BX23:BZ24"/>
    <mergeCell ref="BX31:BZ32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  <mergeCell ref="BX139:BZ140"/>
    <mergeCell ref="BX115:BZ116"/>
    <mergeCell ref="BX111:BZ112"/>
    <mergeCell ref="BX107:BZ108"/>
    <mergeCell ref="BX91:BZ92"/>
    <mergeCell ref="BX95:BZ96"/>
    <mergeCell ref="BX79:BZ80"/>
    <mergeCell ref="X212:Y212"/>
    <mergeCell ref="BX145:BZ146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209:BZ210"/>
    <mergeCell ref="AN205:AO206"/>
    <mergeCell ref="AP205:AP206"/>
    <mergeCell ref="AQ205:AQ206"/>
    <mergeCell ref="AR205:AS206"/>
    <mergeCell ref="AT205:AU206"/>
    <mergeCell ref="AV205:AW206"/>
    <mergeCell ref="AX205:AY206"/>
    <mergeCell ref="AZ205:BA206"/>
    <mergeCell ref="BB205:BC206"/>
    <mergeCell ref="BD205:BE206"/>
    <mergeCell ref="BF205:BG206"/>
    <mergeCell ref="BH205:BI206"/>
    <mergeCell ref="AN207:AO208"/>
    <mergeCell ref="AP207:AP208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303"/>
      <c r="AK25" s="307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305"/>
      <c r="AK26" s="308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VAAdnMV4zKJPYz6VBphd86cFD440IrrlkipybY1yvcg9RS2tbaq/pZtR974u4bwqha+XUYgGU1ydHt6fYmzhKA==" saltValue="Pqv7uVb664b2f5rbeoVFPQ==" spinCount="100000" sheet="1" selectLockedCells="1"/>
  <mergeCells count="4394">
    <mergeCell ref="BN9:BO10"/>
    <mergeCell ref="BP9:BQ10"/>
    <mergeCell ref="BR9:BS10"/>
    <mergeCell ref="AJ9:AK10"/>
    <mergeCell ref="AL9:AL10"/>
    <mergeCell ref="AM9:AM10"/>
    <mergeCell ref="AN9:AO10"/>
    <mergeCell ref="AP9:AP10"/>
    <mergeCell ref="AQ9:AQ10"/>
    <mergeCell ref="AR9:AS10"/>
    <mergeCell ref="AT9:AU10"/>
    <mergeCell ref="AV9:AW10"/>
    <mergeCell ref="AX9:AY10"/>
    <mergeCell ref="AZ9:BA10"/>
    <mergeCell ref="BB9:BC10"/>
    <mergeCell ref="BD9:BE10"/>
    <mergeCell ref="BF9:BG10"/>
    <mergeCell ref="BH9:BI10"/>
    <mergeCell ref="BJ9:BK10"/>
    <mergeCell ref="BL9:BM10"/>
    <mergeCell ref="BT13:BU14"/>
    <mergeCell ref="AV15:AW16"/>
    <mergeCell ref="AX15:AY16"/>
    <mergeCell ref="AT11:AU12"/>
    <mergeCell ref="AV11:AW12"/>
    <mergeCell ref="AX11:AY12"/>
    <mergeCell ref="AZ11:BA12"/>
    <mergeCell ref="BB11:BC12"/>
    <mergeCell ref="BD11:BE12"/>
    <mergeCell ref="BF11:BG12"/>
    <mergeCell ref="BH11:BI12"/>
    <mergeCell ref="BJ11:BK12"/>
    <mergeCell ref="BL11:BM12"/>
    <mergeCell ref="BN11:BO12"/>
    <mergeCell ref="BP11:BQ12"/>
    <mergeCell ref="BR11:BS12"/>
    <mergeCell ref="BT11:BU12"/>
    <mergeCell ref="BL15:BM16"/>
    <mergeCell ref="BN15:BO16"/>
    <mergeCell ref="BP15:BQ16"/>
    <mergeCell ref="BR15:BS16"/>
    <mergeCell ref="BT15:BU16"/>
    <mergeCell ref="AV13:AW14"/>
    <mergeCell ref="AX13:AY14"/>
    <mergeCell ref="AZ13:BA14"/>
    <mergeCell ref="BB13:BC14"/>
    <mergeCell ref="BD13:BE14"/>
    <mergeCell ref="BF13:BG14"/>
    <mergeCell ref="BH13:BI14"/>
    <mergeCell ref="BJ13:BK14"/>
    <mergeCell ref="BL13:BM14"/>
    <mergeCell ref="BN13:BO14"/>
    <mergeCell ref="BH19:BI20"/>
    <mergeCell ref="BJ19:BK20"/>
    <mergeCell ref="BL19:BM20"/>
    <mergeCell ref="AL17:AL18"/>
    <mergeCell ref="AM17:AM18"/>
    <mergeCell ref="AN17:AO18"/>
    <mergeCell ref="AP17:AP18"/>
    <mergeCell ref="AQ17:AQ18"/>
    <mergeCell ref="AR17:AS18"/>
    <mergeCell ref="AT17:AU18"/>
    <mergeCell ref="AV17:AW18"/>
    <mergeCell ref="AX17:AY18"/>
    <mergeCell ref="AZ17:BA18"/>
    <mergeCell ref="BB17:BC18"/>
    <mergeCell ref="BD17:BE18"/>
    <mergeCell ref="BF17:BG18"/>
    <mergeCell ref="BH17:BI18"/>
    <mergeCell ref="BJ17:BK18"/>
    <mergeCell ref="AZ21:BA22"/>
    <mergeCell ref="BB21:BC22"/>
    <mergeCell ref="BD21:BE22"/>
    <mergeCell ref="BF21:BG22"/>
    <mergeCell ref="AL23:AL24"/>
    <mergeCell ref="AM23:AM24"/>
    <mergeCell ref="AN23:AO24"/>
    <mergeCell ref="AN19:AO20"/>
    <mergeCell ref="AP19:AP20"/>
    <mergeCell ref="AQ19:AQ20"/>
    <mergeCell ref="AR19:AS20"/>
    <mergeCell ref="AT19:AU20"/>
    <mergeCell ref="AV19:AW20"/>
    <mergeCell ref="AX19:AY20"/>
    <mergeCell ref="AZ19:BA20"/>
    <mergeCell ref="BB19:BC20"/>
    <mergeCell ref="BD19:BE20"/>
    <mergeCell ref="BF19:BG20"/>
    <mergeCell ref="AM21:AM22"/>
    <mergeCell ref="AN21:AO22"/>
    <mergeCell ref="AP21:AP22"/>
    <mergeCell ref="AQ21:AQ22"/>
    <mergeCell ref="AR21:AS22"/>
    <mergeCell ref="AT21:AU22"/>
    <mergeCell ref="BR29:BS30"/>
    <mergeCell ref="BT29:BU30"/>
    <mergeCell ref="AV31:AW32"/>
    <mergeCell ref="AX31:AY32"/>
    <mergeCell ref="BH27:BI28"/>
    <mergeCell ref="BJ27:BK28"/>
    <mergeCell ref="BL27:BM28"/>
    <mergeCell ref="AP23:AP24"/>
    <mergeCell ref="AQ23:AQ24"/>
    <mergeCell ref="AR23:AS24"/>
    <mergeCell ref="AT23:AU24"/>
    <mergeCell ref="AV23:AW24"/>
    <mergeCell ref="AX23:AY24"/>
    <mergeCell ref="AZ23:BA24"/>
    <mergeCell ref="BB23:BC24"/>
    <mergeCell ref="BD23:BE24"/>
    <mergeCell ref="BF23:BG24"/>
    <mergeCell ref="BH23:BI24"/>
    <mergeCell ref="BJ23:BK24"/>
    <mergeCell ref="BL23:BM24"/>
    <mergeCell ref="BN23:BO24"/>
    <mergeCell ref="BP23:BQ24"/>
    <mergeCell ref="BR23:BS24"/>
    <mergeCell ref="BT23:BU24"/>
    <mergeCell ref="BD25:BE26"/>
    <mergeCell ref="BF25:BG26"/>
    <mergeCell ref="BH25:BI26"/>
    <mergeCell ref="BJ25:BK26"/>
    <mergeCell ref="BL25:BM26"/>
    <mergeCell ref="BN27:BO28"/>
    <mergeCell ref="BP27:BQ28"/>
    <mergeCell ref="BR27:BS28"/>
    <mergeCell ref="BL35:BM36"/>
    <mergeCell ref="AP39:AP40"/>
    <mergeCell ref="AQ39:AQ40"/>
    <mergeCell ref="AR39:AS40"/>
    <mergeCell ref="AT39:AU40"/>
    <mergeCell ref="AV39:AW40"/>
    <mergeCell ref="AX39:AY40"/>
    <mergeCell ref="AZ39:BA40"/>
    <mergeCell ref="BB39:BC40"/>
    <mergeCell ref="BD39:BE40"/>
    <mergeCell ref="BF39:BG40"/>
    <mergeCell ref="BH39:BI40"/>
    <mergeCell ref="BJ39:BK40"/>
    <mergeCell ref="BL39:BM40"/>
    <mergeCell ref="AN37:AO38"/>
    <mergeCell ref="AL33:AL34"/>
    <mergeCell ref="AM33:AM34"/>
    <mergeCell ref="AN33:AO34"/>
    <mergeCell ref="AP33:AP34"/>
    <mergeCell ref="AQ33:AQ34"/>
    <mergeCell ref="AR33:AS34"/>
    <mergeCell ref="AT33:AU34"/>
    <mergeCell ref="AV33:AW34"/>
    <mergeCell ref="AX33:AY34"/>
    <mergeCell ref="AZ33:BA34"/>
    <mergeCell ref="BB33:BC34"/>
    <mergeCell ref="BD33:BE34"/>
    <mergeCell ref="BF33:BG34"/>
    <mergeCell ref="BH33:BI34"/>
    <mergeCell ref="BJ33:BK34"/>
    <mergeCell ref="AP37:AP38"/>
    <mergeCell ref="AQ37:AQ38"/>
    <mergeCell ref="AN35:AO36"/>
    <mergeCell ref="AP35:AP36"/>
    <mergeCell ref="AQ35:AQ36"/>
    <mergeCell ref="AR35:AS36"/>
    <mergeCell ref="AT35:AU36"/>
    <mergeCell ref="AV35:AW36"/>
    <mergeCell ref="AX35:AY36"/>
    <mergeCell ref="AZ35:BA36"/>
    <mergeCell ref="BB35:BC36"/>
    <mergeCell ref="BD35:BE36"/>
    <mergeCell ref="BF35:BG36"/>
    <mergeCell ref="BH35:BI36"/>
    <mergeCell ref="BJ35:BK36"/>
    <mergeCell ref="BF47:BG48"/>
    <mergeCell ref="BH47:BI48"/>
    <mergeCell ref="AN41:AO42"/>
    <mergeCell ref="AP41:AP42"/>
    <mergeCell ref="AQ41:AQ42"/>
    <mergeCell ref="BJ43:BK44"/>
    <mergeCell ref="AR37:AS38"/>
    <mergeCell ref="AT37:AU38"/>
    <mergeCell ref="BH37:BI38"/>
    <mergeCell ref="BJ37:BK38"/>
    <mergeCell ref="AR41:AS42"/>
    <mergeCell ref="AT41:AU42"/>
    <mergeCell ref="AV41:AW42"/>
    <mergeCell ref="AX41:AY42"/>
    <mergeCell ref="AZ41:BA42"/>
    <mergeCell ref="BB41:BC42"/>
    <mergeCell ref="BD41:BE42"/>
    <mergeCell ref="AZ43:BA44"/>
    <mergeCell ref="BB43:BC44"/>
    <mergeCell ref="BR57:BS58"/>
    <mergeCell ref="AQ51:AQ52"/>
    <mergeCell ref="AR51:AS52"/>
    <mergeCell ref="AT51:AU52"/>
    <mergeCell ref="AV51:AW52"/>
    <mergeCell ref="AX51:AY52"/>
    <mergeCell ref="AZ51:BA52"/>
    <mergeCell ref="BB51:BC52"/>
    <mergeCell ref="BD51:BE52"/>
    <mergeCell ref="BF51:BG52"/>
    <mergeCell ref="AN51:AO52"/>
    <mergeCell ref="AP51:AP52"/>
    <mergeCell ref="AM53:AM54"/>
    <mergeCell ref="AN53:AO54"/>
    <mergeCell ref="AP53:AP54"/>
    <mergeCell ref="AQ53:AQ54"/>
    <mergeCell ref="BR53:BS54"/>
    <mergeCell ref="BT47:BU48"/>
    <mergeCell ref="BR51:BS52"/>
    <mergeCell ref="AL49:AL50"/>
    <mergeCell ref="AM49:AM50"/>
    <mergeCell ref="AN49:AO50"/>
    <mergeCell ref="AP49:AP50"/>
    <mergeCell ref="AQ49:AQ50"/>
    <mergeCell ref="AR49:AS50"/>
    <mergeCell ref="AT49:AU50"/>
    <mergeCell ref="AV49:AW50"/>
    <mergeCell ref="AX49:AY50"/>
    <mergeCell ref="AZ49:BA50"/>
    <mergeCell ref="BB49:BC50"/>
    <mergeCell ref="BD49:BE50"/>
    <mergeCell ref="BF49:BG50"/>
    <mergeCell ref="BH49:BI50"/>
    <mergeCell ref="BJ49:BK50"/>
    <mergeCell ref="AM47:AM48"/>
    <mergeCell ref="AN47:AO48"/>
    <mergeCell ref="AP47:AP48"/>
    <mergeCell ref="AR47:AS48"/>
    <mergeCell ref="AT47:AU48"/>
    <mergeCell ref="AZ47:BA48"/>
    <mergeCell ref="BB47:BC48"/>
    <mergeCell ref="BD47:BE48"/>
    <mergeCell ref="AV47:AW48"/>
    <mergeCell ref="AX47:AY48"/>
    <mergeCell ref="BJ47:BK48"/>
    <mergeCell ref="BL47:BM48"/>
    <mergeCell ref="BN47:BO48"/>
    <mergeCell ref="BP47:BQ48"/>
    <mergeCell ref="BR47:BS48"/>
    <mergeCell ref="AQ47:AQ48"/>
    <mergeCell ref="BL71:BM72"/>
    <mergeCell ref="AX69:AY70"/>
    <mergeCell ref="AZ69:BA70"/>
    <mergeCell ref="AN65:AO66"/>
    <mergeCell ref="AP65:AP66"/>
    <mergeCell ref="AQ65:AQ66"/>
    <mergeCell ref="AR65:AS66"/>
    <mergeCell ref="AT65:AU66"/>
    <mergeCell ref="AV65:AW66"/>
    <mergeCell ref="AX65:AY66"/>
    <mergeCell ref="AZ65:BA66"/>
    <mergeCell ref="BB65:BC66"/>
    <mergeCell ref="BD65:BE66"/>
    <mergeCell ref="BF65:BG66"/>
    <mergeCell ref="BH65:BI66"/>
    <mergeCell ref="BJ65:BK66"/>
    <mergeCell ref="AV61:AW62"/>
    <mergeCell ref="AX61:AY62"/>
    <mergeCell ref="AZ61:BA62"/>
    <mergeCell ref="BB61:BC62"/>
    <mergeCell ref="BD61:BE62"/>
    <mergeCell ref="AP71:AP72"/>
    <mergeCell ref="AQ71:AQ72"/>
    <mergeCell ref="AR71:AS72"/>
    <mergeCell ref="AT71:AU72"/>
    <mergeCell ref="AN61:AO62"/>
    <mergeCell ref="AP61:AP62"/>
    <mergeCell ref="AQ61:AQ62"/>
    <mergeCell ref="AR61:AS62"/>
    <mergeCell ref="AT61:AU62"/>
    <mergeCell ref="BB63:BC64"/>
    <mergeCell ref="BN69:BO70"/>
    <mergeCell ref="BP69:BQ70"/>
    <mergeCell ref="BN73:BO74"/>
    <mergeCell ref="BP73:BQ74"/>
    <mergeCell ref="BF75:BG76"/>
    <mergeCell ref="BN75:BO76"/>
    <mergeCell ref="BP75:BQ76"/>
    <mergeCell ref="BJ75:BK76"/>
    <mergeCell ref="BL75:BM76"/>
    <mergeCell ref="BL63:BM64"/>
    <mergeCell ref="BN63:BO64"/>
    <mergeCell ref="BP63:BQ64"/>
    <mergeCell ref="BD43:BE44"/>
    <mergeCell ref="BF43:BG44"/>
    <mergeCell ref="AV45:AW46"/>
    <mergeCell ref="AX45:AY46"/>
    <mergeCell ref="AZ45:BA46"/>
    <mergeCell ref="BB45:BC46"/>
    <mergeCell ref="BD45:BE46"/>
    <mergeCell ref="BF45:BG46"/>
    <mergeCell ref="BH45:BI46"/>
    <mergeCell ref="BJ45:BK46"/>
    <mergeCell ref="BP57:BQ58"/>
    <mergeCell ref="BL67:BM68"/>
    <mergeCell ref="AV71:AW72"/>
    <mergeCell ref="BB69:BC70"/>
    <mergeCell ref="BD69:BE70"/>
    <mergeCell ref="BF69:BG70"/>
    <mergeCell ref="BF61:BG62"/>
    <mergeCell ref="BH61:BI62"/>
    <mergeCell ref="BJ61:BK62"/>
    <mergeCell ref="AZ63:BA64"/>
    <mergeCell ref="AL71:AL72"/>
    <mergeCell ref="AM71:AM72"/>
    <mergeCell ref="AN71:AO72"/>
    <mergeCell ref="AN67:AO68"/>
    <mergeCell ref="AP67:AP68"/>
    <mergeCell ref="AQ67:AQ68"/>
    <mergeCell ref="AR67:AS68"/>
    <mergeCell ref="AT67:AU68"/>
    <mergeCell ref="AV67:AW68"/>
    <mergeCell ref="AX67:AY68"/>
    <mergeCell ref="AZ67:BA68"/>
    <mergeCell ref="BB67:BC68"/>
    <mergeCell ref="BD67:BE68"/>
    <mergeCell ref="BF67:BG68"/>
    <mergeCell ref="BH67:BI68"/>
    <mergeCell ref="BJ67:BK68"/>
    <mergeCell ref="AV81:AW82"/>
    <mergeCell ref="AX81:AY82"/>
    <mergeCell ref="AZ81:BA82"/>
    <mergeCell ref="BB81:BC82"/>
    <mergeCell ref="BD81:BE82"/>
    <mergeCell ref="AN87:AO88"/>
    <mergeCell ref="AN83:AO84"/>
    <mergeCell ref="AP83:AP84"/>
    <mergeCell ref="AQ83:AQ84"/>
    <mergeCell ref="AR83:AS84"/>
    <mergeCell ref="AT83:AU84"/>
    <mergeCell ref="AV83:AW84"/>
    <mergeCell ref="AX83:AY84"/>
    <mergeCell ref="AZ83:BA84"/>
    <mergeCell ref="BB83:BC84"/>
    <mergeCell ref="BD83:BE84"/>
    <mergeCell ref="BF83:BG84"/>
    <mergeCell ref="BH85:BI86"/>
    <mergeCell ref="BJ85:BK86"/>
    <mergeCell ref="BL61:BM62"/>
    <mergeCell ref="BL69:BM70"/>
    <mergeCell ref="AX71:AY72"/>
    <mergeCell ref="AZ71:BA72"/>
    <mergeCell ref="BB71:BC72"/>
    <mergeCell ref="BD71:BE72"/>
    <mergeCell ref="BF71:BG72"/>
    <mergeCell ref="BH71:BI72"/>
    <mergeCell ref="BJ71:BK72"/>
    <mergeCell ref="BH83:BI84"/>
    <mergeCell ref="BJ83:BK84"/>
    <mergeCell ref="AZ91:BA92"/>
    <mergeCell ref="BB91:BC92"/>
    <mergeCell ref="BD91:BE92"/>
    <mergeCell ref="BF91:BG92"/>
    <mergeCell ref="BN91:BO92"/>
    <mergeCell ref="BP91:BQ92"/>
    <mergeCell ref="BF81:BG82"/>
    <mergeCell ref="BH81:BI82"/>
    <mergeCell ref="BJ81:BK82"/>
    <mergeCell ref="BL81:BM82"/>
    <mergeCell ref="AV77:AW78"/>
    <mergeCell ref="AX77:AY78"/>
    <mergeCell ref="AZ77:BA78"/>
    <mergeCell ref="BB77:BC78"/>
    <mergeCell ref="BD77:BE78"/>
    <mergeCell ref="BF77:BG78"/>
    <mergeCell ref="BH77:BI78"/>
    <mergeCell ref="BJ77:BK78"/>
    <mergeCell ref="AZ85:BA86"/>
    <mergeCell ref="BB85:BC86"/>
    <mergeCell ref="BD85:BE86"/>
    <mergeCell ref="BF85:BG86"/>
    <mergeCell ref="BL99:BM100"/>
    <mergeCell ref="AP103:AP104"/>
    <mergeCell ref="AQ103:AQ104"/>
    <mergeCell ref="AR103:AS104"/>
    <mergeCell ref="AT103:AU104"/>
    <mergeCell ref="AV103:AW104"/>
    <mergeCell ref="AX103:AY104"/>
    <mergeCell ref="AZ103:BA104"/>
    <mergeCell ref="BB103:BC104"/>
    <mergeCell ref="BD103:BE104"/>
    <mergeCell ref="BF103:BG104"/>
    <mergeCell ref="BH103:BI104"/>
    <mergeCell ref="BJ103:BK104"/>
    <mergeCell ref="BL103:BM104"/>
    <mergeCell ref="AN101:AO102"/>
    <mergeCell ref="AL97:AL98"/>
    <mergeCell ref="AM97:AM98"/>
    <mergeCell ref="AN97:AO98"/>
    <mergeCell ref="AP97:AP98"/>
    <mergeCell ref="AQ97:AQ98"/>
    <mergeCell ref="AR97:AS98"/>
    <mergeCell ref="AT97:AU98"/>
    <mergeCell ref="AV97:AW98"/>
    <mergeCell ref="AX97:AY98"/>
    <mergeCell ref="AZ97:BA98"/>
    <mergeCell ref="BB97:BC98"/>
    <mergeCell ref="BD97:BE98"/>
    <mergeCell ref="BF97:BG98"/>
    <mergeCell ref="BH97:BI98"/>
    <mergeCell ref="BJ97:BK98"/>
    <mergeCell ref="AP101:AP102"/>
    <mergeCell ref="AQ101:AQ102"/>
    <mergeCell ref="AN99:AO100"/>
    <mergeCell ref="AP99:AP100"/>
    <mergeCell ref="AQ99:AQ100"/>
    <mergeCell ref="AR99:AS100"/>
    <mergeCell ref="AT99:AU100"/>
    <mergeCell ref="AV99:AW100"/>
    <mergeCell ref="AX99:AY100"/>
    <mergeCell ref="AZ99:BA100"/>
    <mergeCell ref="BB99:BC100"/>
    <mergeCell ref="BD99:BE100"/>
    <mergeCell ref="BF99:BG100"/>
    <mergeCell ref="BH99:BI100"/>
    <mergeCell ref="BJ99:BK100"/>
    <mergeCell ref="BF111:BG112"/>
    <mergeCell ref="BH111:BI112"/>
    <mergeCell ref="AN105:AO106"/>
    <mergeCell ref="AP105:AP106"/>
    <mergeCell ref="AQ105:AQ106"/>
    <mergeCell ref="BJ107:BK108"/>
    <mergeCell ref="AR101:AS102"/>
    <mergeCell ref="AT101:AU102"/>
    <mergeCell ref="BH101:BI102"/>
    <mergeCell ref="BJ101:BK102"/>
    <mergeCell ref="AR105:AS106"/>
    <mergeCell ref="AT105:AU106"/>
    <mergeCell ref="AV105:AW106"/>
    <mergeCell ref="AX105:AY106"/>
    <mergeCell ref="AZ105:BA106"/>
    <mergeCell ref="BB105:BC106"/>
    <mergeCell ref="BD105:BE106"/>
    <mergeCell ref="AQ111:AQ112"/>
    <mergeCell ref="BF105:BG106"/>
    <mergeCell ref="BP121:BQ122"/>
    <mergeCell ref="BR121:BS122"/>
    <mergeCell ref="AQ115:AQ116"/>
    <mergeCell ref="AR115:AS116"/>
    <mergeCell ref="AT115:AU116"/>
    <mergeCell ref="AV115:AW116"/>
    <mergeCell ref="AX115:AY116"/>
    <mergeCell ref="AZ115:BA116"/>
    <mergeCell ref="BB115:BC116"/>
    <mergeCell ref="BD115:BE116"/>
    <mergeCell ref="BF115:BG116"/>
    <mergeCell ref="AN115:AO116"/>
    <mergeCell ref="AP115:AP116"/>
    <mergeCell ref="AM117:AM118"/>
    <mergeCell ref="AN117:AO118"/>
    <mergeCell ref="AP117:AP118"/>
    <mergeCell ref="AQ117:AQ118"/>
    <mergeCell ref="BR117:BS118"/>
    <mergeCell ref="BT111:BU112"/>
    <mergeCell ref="BR115:BS116"/>
    <mergeCell ref="AL113:AL114"/>
    <mergeCell ref="AM113:AM114"/>
    <mergeCell ref="AN113:AO114"/>
    <mergeCell ref="AP113:AP114"/>
    <mergeCell ref="AQ113:AQ114"/>
    <mergeCell ref="AR113:AS114"/>
    <mergeCell ref="AT113:AU114"/>
    <mergeCell ref="AV113:AW114"/>
    <mergeCell ref="AX113:AY114"/>
    <mergeCell ref="AZ113:BA114"/>
    <mergeCell ref="BB113:BC114"/>
    <mergeCell ref="BD113:BE114"/>
    <mergeCell ref="BF113:BG114"/>
    <mergeCell ref="BH113:BI114"/>
    <mergeCell ref="BJ113:BK114"/>
    <mergeCell ref="AM111:AM112"/>
    <mergeCell ref="AN111:AO112"/>
    <mergeCell ref="AP111:AP112"/>
    <mergeCell ref="AR111:AS112"/>
    <mergeCell ref="AT111:AU112"/>
    <mergeCell ref="AZ111:BA112"/>
    <mergeCell ref="BB111:BC112"/>
    <mergeCell ref="BD111:BE112"/>
    <mergeCell ref="AV111:AW112"/>
    <mergeCell ref="AX111:AY112"/>
    <mergeCell ref="BJ111:BK112"/>
    <mergeCell ref="BB127:BC128"/>
    <mergeCell ref="BL125:BM126"/>
    <mergeCell ref="BL107:BM108"/>
    <mergeCell ref="BH115:BI116"/>
    <mergeCell ref="BJ115:BK116"/>
    <mergeCell ref="BL115:BM116"/>
    <mergeCell ref="BN107:BO108"/>
    <mergeCell ref="BP107:BQ108"/>
    <mergeCell ref="BR107:BS108"/>
    <mergeCell ref="BL109:BM110"/>
    <mergeCell ref="BN109:BO110"/>
    <mergeCell ref="BP109:BQ110"/>
    <mergeCell ref="AQ107:AQ108"/>
    <mergeCell ref="AR107:AS108"/>
    <mergeCell ref="AT107:AU108"/>
    <mergeCell ref="AV107:AW108"/>
    <mergeCell ref="AX107:AY108"/>
    <mergeCell ref="BL111:BM112"/>
    <mergeCell ref="BN111:BO112"/>
    <mergeCell ref="BP111:BQ112"/>
    <mergeCell ref="BR111:BS112"/>
    <mergeCell ref="AZ107:BA108"/>
    <mergeCell ref="BB107:BC108"/>
    <mergeCell ref="BD107:BE108"/>
    <mergeCell ref="BF107:BG108"/>
    <mergeCell ref="AV109:AW110"/>
    <mergeCell ref="AX109:AY110"/>
    <mergeCell ref="AZ109:BA110"/>
    <mergeCell ref="BB109:BC110"/>
    <mergeCell ref="BD109:BE110"/>
    <mergeCell ref="BF109:BG110"/>
    <mergeCell ref="BH109:BI110"/>
    <mergeCell ref="AV135:AW136"/>
    <mergeCell ref="BL135:BM136"/>
    <mergeCell ref="AX133:AY134"/>
    <mergeCell ref="AZ133:BA134"/>
    <mergeCell ref="AN129:AO130"/>
    <mergeCell ref="AP129:AP130"/>
    <mergeCell ref="AQ129:AQ130"/>
    <mergeCell ref="AR129:AS130"/>
    <mergeCell ref="AT129:AU130"/>
    <mergeCell ref="AV129:AW130"/>
    <mergeCell ref="AX129:AY130"/>
    <mergeCell ref="AZ129:BA130"/>
    <mergeCell ref="BB129:BC130"/>
    <mergeCell ref="BD129:BE130"/>
    <mergeCell ref="BF129:BG130"/>
    <mergeCell ref="BH129:BI130"/>
    <mergeCell ref="BJ129:BK130"/>
    <mergeCell ref="BH135:BI136"/>
    <mergeCell ref="BJ135:BK136"/>
    <mergeCell ref="BL133:BM134"/>
    <mergeCell ref="BN133:BO134"/>
    <mergeCell ref="BP133:BQ134"/>
    <mergeCell ref="BN137:BO138"/>
    <mergeCell ref="BP137:BQ138"/>
    <mergeCell ref="BF139:BG140"/>
    <mergeCell ref="BN139:BO140"/>
    <mergeCell ref="BP139:BQ140"/>
    <mergeCell ref="BJ139:BK140"/>
    <mergeCell ref="BL139:BM140"/>
    <mergeCell ref="AL135:AL136"/>
    <mergeCell ref="AM135:AM136"/>
    <mergeCell ref="AN135:AO136"/>
    <mergeCell ref="AN131:AO132"/>
    <mergeCell ref="AP131:AP132"/>
    <mergeCell ref="AQ131:AQ132"/>
    <mergeCell ref="AR131:AS132"/>
    <mergeCell ref="AT131:AU132"/>
    <mergeCell ref="AV131:AW132"/>
    <mergeCell ref="AX131:AY132"/>
    <mergeCell ref="AZ131:BA132"/>
    <mergeCell ref="BB131:BC132"/>
    <mergeCell ref="BD131:BE132"/>
    <mergeCell ref="BF131:BG132"/>
    <mergeCell ref="BH131:BI132"/>
    <mergeCell ref="BJ131:BK132"/>
    <mergeCell ref="BL131:BM132"/>
    <mergeCell ref="AP135:AP136"/>
    <mergeCell ref="AQ135:AQ136"/>
    <mergeCell ref="AR135:AS136"/>
    <mergeCell ref="BB139:BC140"/>
    <mergeCell ref="BD139:BE140"/>
    <mergeCell ref="AT135:AU136"/>
    <mergeCell ref="BJ147:BK148"/>
    <mergeCell ref="AM145:AM146"/>
    <mergeCell ref="AN145:AO146"/>
    <mergeCell ref="AP145:AP146"/>
    <mergeCell ref="AQ145:AQ146"/>
    <mergeCell ref="AR145:AS146"/>
    <mergeCell ref="AT145:AU146"/>
    <mergeCell ref="AV145:AW146"/>
    <mergeCell ref="AX145:AY146"/>
    <mergeCell ref="AZ145:BA146"/>
    <mergeCell ref="BB145:BC146"/>
    <mergeCell ref="BD145:BE146"/>
    <mergeCell ref="BF145:BG146"/>
    <mergeCell ref="BH145:BI146"/>
    <mergeCell ref="BJ145:BK146"/>
    <mergeCell ref="AL149:AL150"/>
    <mergeCell ref="BB133:BC134"/>
    <mergeCell ref="BD133:BE134"/>
    <mergeCell ref="BF133:BG134"/>
    <mergeCell ref="AV141:AW142"/>
    <mergeCell ref="AX141:AY142"/>
    <mergeCell ref="AZ141:BA142"/>
    <mergeCell ref="BB141:BC142"/>
    <mergeCell ref="BD141:BE142"/>
    <mergeCell ref="BF141:BG142"/>
    <mergeCell ref="BH141:BI142"/>
    <mergeCell ref="BJ141:BK142"/>
    <mergeCell ref="AX135:AY136"/>
    <mergeCell ref="AZ135:BA136"/>
    <mergeCell ref="BB135:BC136"/>
    <mergeCell ref="BD135:BE136"/>
    <mergeCell ref="BF135:BG136"/>
    <mergeCell ref="AZ149:BA150"/>
    <mergeCell ref="BB149:BC150"/>
    <mergeCell ref="BD149:BE150"/>
    <mergeCell ref="BF149:BG150"/>
    <mergeCell ref="BL147:BM148"/>
    <mergeCell ref="AV143:AW144"/>
    <mergeCell ref="AX143:AY144"/>
    <mergeCell ref="BH143:BI144"/>
    <mergeCell ref="BJ143:BK144"/>
    <mergeCell ref="BL143:BM144"/>
    <mergeCell ref="BN143:BO144"/>
    <mergeCell ref="BP143:BQ144"/>
    <mergeCell ref="BR143:BS144"/>
    <mergeCell ref="BT143:BU144"/>
    <mergeCell ref="AL151:AL152"/>
    <mergeCell ref="AM151:AM152"/>
    <mergeCell ref="AN151:AO152"/>
    <mergeCell ref="AN147:AO148"/>
    <mergeCell ref="AP147:AP148"/>
    <mergeCell ref="AQ147:AQ148"/>
    <mergeCell ref="AR147:AS148"/>
    <mergeCell ref="AT147:AU148"/>
    <mergeCell ref="AV147:AW148"/>
    <mergeCell ref="AX147:AY148"/>
    <mergeCell ref="AZ147:BA148"/>
    <mergeCell ref="BB147:BC148"/>
    <mergeCell ref="BD147:BE148"/>
    <mergeCell ref="BF147:BG148"/>
    <mergeCell ref="BF143:BG144"/>
    <mergeCell ref="BH147:BI148"/>
    <mergeCell ref="AR151:AS152"/>
    <mergeCell ref="AT151:AU152"/>
    <mergeCell ref="AV151:AW152"/>
    <mergeCell ref="AX151:AY152"/>
    <mergeCell ref="AZ151:BA152"/>
    <mergeCell ref="BB151:BC152"/>
    <mergeCell ref="BD151:BE152"/>
    <mergeCell ref="BF151:BG152"/>
    <mergeCell ref="BH151:BI152"/>
    <mergeCell ref="BJ151:BK152"/>
    <mergeCell ref="BL151:BM152"/>
    <mergeCell ref="BN151:BO152"/>
    <mergeCell ref="BP151:BQ152"/>
    <mergeCell ref="BD153:BE154"/>
    <mergeCell ref="BF153:BG154"/>
    <mergeCell ref="BH153:BI154"/>
    <mergeCell ref="BJ153:BK154"/>
    <mergeCell ref="BL153:BM154"/>
    <mergeCell ref="BN153:BO154"/>
    <mergeCell ref="BP153:BQ154"/>
    <mergeCell ref="BF161:BG162"/>
    <mergeCell ref="BH161:BI162"/>
    <mergeCell ref="BJ161:BK162"/>
    <mergeCell ref="AR163:AS164"/>
    <mergeCell ref="BR157:BS158"/>
    <mergeCell ref="BT157:BU158"/>
    <mergeCell ref="AV159:AW160"/>
    <mergeCell ref="AX159:AY160"/>
    <mergeCell ref="BF159:BG160"/>
    <mergeCell ref="BH159:BI160"/>
    <mergeCell ref="BJ159:BK160"/>
    <mergeCell ref="BL159:BM160"/>
    <mergeCell ref="BN159:BO160"/>
    <mergeCell ref="AP157:AP158"/>
    <mergeCell ref="AQ157:AQ158"/>
    <mergeCell ref="AR157:AS158"/>
    <mergeCell ref="AT157:AU158"/>
    <mergeCell ref="BP157:BQ158"/>
    <mergeCell ref="BR159:BS160"/>
    <mergeCell ref="BT159:BU160"/>
    <mergeCell ref="BT161:BU162"/>
    <mergeCell ref="BP163:BQ164"/>
    <mergeCell ref="BR163:BS164"/>
    <mergeCell ref="AV163:AW164"/>
    <mergeCell ref="AX163:AY164"/>
    <mergeCell ref="AZ163:BA164"/>
    <mergeCell ref="BB163:BC164"/>
    <mergeCell ref="BD163:BE164"/>
    <mergeCell ref="BF163:BG164"/>
    <mergeCell ref="BH163:BI164"/>
    <mergeCell ref="BP161:BQ162"/>
    <mergeCell ref="BR161:BS162"/>
    <mergeCell ref="BF177:BG178"/>
    <mergeCell ref="BH177:BI178"/>
    <mergeCell ref="BJ177:BK178"/>
    <mergeCell ref="AZ171:BA172"/>
    <mergeCell ref="BB171:BC172"/>
    <mergeCell ref="BD171:BE172"/>
    <mergeCell ref="BF171:BG172"/>
    <mergeCell ref="BN171:BO172"/>
    <mergeCell ref="BP171:BQ172"/>
    <mergeCell ref="BR171:BS172"/>
    <mergeCell ref="AV173:AW174"/>
    <mergeCell ref="AX173:AY174"/>
    <mergeCell ref="AZ173:BA174"/>
    <mergeCell ref="BB173:BC174"/>
    <mergeCell ref="BD173:BE174"/>
    <mergeCell ref="BF173:BG174"/>
    <mergeCell ref="BH173:BI174"/>
    <mergeCell ref="BJ173:BK174"/>
    <mergeCell ref="BL173:BM174"/>
    <mergeCell ref="BN173:BO174"/>
    <mergeCell ref="BP173:BQ174"/>
    <mergeCell ref="BF175:BG176"/>
    <mergeCell ref="BH175:BI176"/>
    <mergeCell ref="BJ175:BK176"/>
    <mergeCell ref="BL175:BM176"/>
    <mergeCell ref="BN175:BO176"/>
    <mergeCell ref="BP175:BQ176"/>
    <mergeCell ref="BR175:BS176"/>
    <mergeCell ref="BH171:BI172"/>
    <mergeCell ref="BJ171:BK172"/>
    <mergeCell ref="AL183:AL184"/>
    <mergeCell ref="AM183:AM184"/>
    <mergeCell ref="AN183:AO184"/>
    <mergeCell ref="AN179:AO180"/>
    <mergeCell ref="AP179:AP180"/>
    <mergeCell ref="AQ179:AQ180"/>
    <mergeCell ref="AR179:AS180"/>
    <mergeCell ref="AT179:AU180"/>
    <mergeCell ref="AV179:AW180"/>
    <mergeCell ref="AX179:AY180"/>
    <mergeCell ref="AZ179:BA180"/>
    <mergeCell ref="BB179:BC180"/>
    <mergeCell ref="BD179:BE180"/>
    <mergeCell ref="BF179:BG180"/>
    <mergeCell ref="BR173:BS174"/>
    <mergeCell ref="AV175:AW176"/>
    <mergeCell ref="AX175:AY176"/>
    <mergeCell ref="BH179:BI180"/>
    <mergeCell ref="BJ179:BK180"/>
    <mergeCell ref="BL179:BM180"/>
    <mergeCell ref="AL177:AL178"/>
    <mergeCell ref="AM177:AM178"/>
    <mergeCell ref="AN177:AO178"/>
    <mergeCell ref="AP177:AP178"/>
    <mergeCell ref="AQ177:AQ178"/>
    <mergeCell ref="AR177:AS178"/>
    <mergeCell ref="AT177:AU178"/>
    <mergeCell ref="AV177:AW178"/>
    <mergeCell ref="AX177:AY178"/>
    <mergeCell ref="AZ177:BA178"/>
    <mergeCell ref="BB177:BC178"/>
    <mergeCell ref="BD177:BE178"/>
    <mergeCell ref="AP183:AP184"/>
    <mergeCell ref="AQ183:AQ184"/>
    <mergeCell ref="AR183:AS184"/>
    <mergeCell ref="AT183:AU184"/>
    <mergeCell ref="AV183:AW184"/>
    <mergeCell ref="AX183:AY184"/>
    <mergeCell ref="AZ183:BA184"/>
    <mergeCell ref="BB183:BC184"/>
    <mergeCell ref="BD183:BE184"/>
    <mergeCell ref="BF183:BG184"/>
    <mergeCell ref="BH183:BI184"/>
    <mergeCell ref="BJ183:BK184"/>
    <mergeCell ref="BL183:BM184"/>
    <mergeCell ref="BN183:BO184"/>
    <mergeCell ref="BP183:BQ184"/>
    <mergeCell ref="BF185:BG186"/>
    <mergeCell ref="BD181:BE182"/>
    <mergeCell ref="BF181:BG182"/>
    <mergeCell ref="AX197:AY198"/>
    <mergeCell ref="AZ197:BA198"/>
    <mergeCell ref="AP189:AP190"/>
    <mergeCell ref="AQ189:AQ190"/>
    <mergeCell ref="AR189:AS190"/>
    <mergeCell ref="AT189:AU190"/>
    <mergeCell ref="AZ191:BA192"/>
    <mergeCell ref="BB191:BC192"/>
    <mergeCell ref="BL189:BM190"/>
    <mergeCell ref="BN189:BO190"/>
    <mergeCell ref="BP189:BQ190"/>
    <mergeCell ref="BR189:BS190"/>
    <mergeCell ref="BT189:BU190"/>
    <mergeCell ref="AV191:AW192"/>
    <mergeCell ref="AX191:AY192"/>
    <mergeCell ref="BL197:BM198"/>
    <mergeCell ref="BN197:BO198"/>
    <mergeCell ref="BP197:BQ198"/>
    <mergeCell ref="BR197:BS198"/>
    <mergeCell ref="AV189:AW190"/>
    <mergeCell ref="AX189:AY190"/>
    <mergeCell ref="AZ189:BA190"/>
    <mergeCell ref="BB189:BC190"/>
    <mergeCell ref="BD189:BE190"/>
    <mergeCell ref="BF189:BG190"/>
    <mergeCell ref="BH189:BI190"/>
    <mergeCell ref="BJ189:BK190"/>
    <mergeCell ref="BF193:BG194"/>
    <mergeCell ref="BH193:BI194"/>
    <mergeCell ref="BN201:BO202"/>
    <mergeCell ref="AL199:AL200"/>
    <mergeCell ref="AM199:AM200"/>
    <mergeCell ref="AN199:AO200"/>
    <mergeCell ref="AN195:AO196"/>
    <mergeCell ref="AP195:AP196"/>
    <mergeCell ref="AQ195:AQ196"/>
    <mergeCell ref="AR195:AS196"/>
    <mergeCell ref="AT195:AU196"/>
    <mergeCell ref="AV195:AW196"/>
    <mergeCell ref="AX195:AY196"/>
    <mergeCell ref="AZ195:BA196"/>
    <mergeCell ref="BB195:BC196"/>
    <mergeCell ref="BD195:BE196"/>
    <mergeCell ref="BF195:BG196"/>
    <mergeCell ref="BH195:BI196"/>
    <mergeCell ref="BJ195:BK196"/>
    <mergeCell ref="BL195:BM196"/>
    <mergeCell ref="AP199:AP200"/>
    <mergeCell ref="AQ199:AQ200"/>
    <mergeCell ref="AR199:AS200"/>
    <mergeCell ref="AT199:AU200"/>
    <mergeCell ref="AV199:AW200"/>
    <mergeCell ref="AX199:AY200"/>
    <mergeCell ref="AZ199:BA200"/>
    <mergeCell ref="BB199:BC200"/>
    <mergeCell ref="BD199:BE200"/>
    <mergeCell ref="BF199:BG200"/>
    <mergeCell ref="BF197:BG198"/>
    <mergeCell ref="BH199:BI200"/>
    <mergeCell ref="BJ199:BK200"/>
    <mergeCell ref="BL199:BM200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X3:BA3"/>
    <mergeCell ref="BD5:BN5"/>
    <mergeCell ref="B7:B8"/>
    <mergeCell ref="H7:H8"/>
    <mergeCell ref="I7:I8"/>
    <mergeCell ref="J7:K8"/>
    <mergeCell ref="L7:Q7"/>
    <mergeCell ref="R7:W7"/>
    <mergeCell ref="X7:Y8"/>
    <mergeCell ref="AB7:AC8"/>
    <mergeCell ref="AF7:AG8"/>
    <mergeCell ref="AJ7:AS7"/>
    <mergeCell ref="AT7:AY7"/>
    <mergeCell ref="AZ7:BE7"/>
    <mergeCell ref="BF7:BK7"/>
    <mergeCell ref="BL7:BQ7"/>
    <mergeCell ref="AR5:BC5"/>
    <mergeCell ref="C7:E8"/>
    <mergeCell ref="K5:AO5"/>
    <mergeCell ref="L9:M10"/>
    <mergeCell ref="N9:O10"/>
    <mergeCell ref="P9:Q10"/>
    <mergeCell ref="R9:S10"/>
    <mergeCell ref="T9:U10"/>
    <mergeCell ref="V9:W10"/>
    <mergeCell ref="X9:Y10"/>
    <mergeCell ref="Z9:Z10"/>
    <mergeCell ref="AA9:AA10"/>
    <mergeCell ref="AB9:AC10"/>
    <mergeCell ref="AD9:AD10"/>
    <mergeCell ref="AE9:AE10"/>
    <mergeCell ref="AF9:AG10"/>
    <mergeCell ref="AH9:AH10"/>
    <mergeCell ref="AI9:AI10"/>
    <mergeCell ref="BR7:BW7"/>
    <mergeCell ref="BX7:BZ8"/>
    <mergeCell ref="L8:M8"/>
    <mergeCell ref="N8:O8"/>
    <mergeCell ref="P8:Q8"/>
    <mergeCell ref="R8:S8"/>
    <mergeCell ref="T8:U8"/>
    <mergeCell ref="V8:W8"/>
    <mergeCell ref="AJ8:AK8"/>
    <mergeCell ref="AN8:AO8"/>
    <mergeCell ref="AR8:AS8"/>
    <mergeCell ref="AT8:AU8"/>
    <mergeCell ref="AV8:AW8"/>
    <mergeCell ref="AX8:AY8"/>
    <mergeCell ref="AZ8:BA8"/>
    <mergeCell ref="BB8:BC8"/>
    <mergeCell ref="BD8:BE8"/>
    <mergeCell ref="BT9:BU10"/>
    <mergeCell ref="BV9:BW10"/>
    <mergeCell ref="C10:E10"/>
    <mergeCell ref="C11:E11"/>
    <mergeCell ref="G11:G12"/>
    <mergeCell ref="H11:H12"/>
    <mergeCell ref="I11:I12"/>
    <mergeCell ref="J11:K12"/>
    <mergeCell ref="L11:M12"/>
    <mergeCell ref="N11:O12"/>
    <mergeCell ref="P11:Q12"/>
    <mergeCell ref="R11:S12"/>
    <mergeCell ref="T11:U12"/>
    <mergeCell ref="V11:W12"/>
    <mergeCell ref="X11:Y12"/>
    <mergeCell ref="Z11:Z12"/>
    <mergeCell ref="AA11:AA12"/>
    <mergeCell ref="AB11:AC12"/>
    <mergeCell ref="AD11:AD12"/>
    <mergeCell ref="AE11:AE12"/>
    <mergeCell ref="AF11:AG12"/>
    <mergeCell ref="AH11:AH12"/>
    <mergeCell ref="AI11:AI12"/>
    <mergeCell ref="AJ11:AK12"/>
    <mergeCell ref="AL11:AL12"/>
    <mergeCell ref="AM11:AM12"/>
    <mergeCell ref="AN11:AO12"/>
    <mergeCell ref="AP11:AP12"/>
    <mergeCell ref="AQ11:AQ12"/>
    <mergeCell ref="AR11:AS12"/>
    <mergeCell ref="C9:E9"/>
    <mergeCell ref="J9:K10"/>
    <mergeCell ref="BV11:BW12"/>
    <mergeCell ref="BX11:BZ12"/>
    <mergeCell ref="C12:E12"/>
    <mergeCell ref="C13:E13"/>
    <mergeCell ref="J13:K14"/>
    <mergeCell ref="L13:M14"/>
    <mergeCell ref="N13:O14"/>
    <mergeCell ref="P13:Q14"/>
    <mergeCell ref="R13:S14"/>
    <mergeCell ref="T13:U14"/>
    <mergeCell ref="V13:W14"/>
    <mergeCell ref="X13:Y14"/>
    <mergeCell ref="Z13:Z14"/>
    <mergeCell ref="AA13:AA14"/>
    <mergeCell ref="AB13:AC14"/>
    <mergeCell ref="AD13:AD14"/>
    <mergeCell ref="AE13:AE14"/>
    <mergeCell ref="AF13:AG14"/>
    <mergeCell ref="AH13:AH14"/>
    <mergeCell ref="AI13:AI14"/>
    <mergeCell ref="AJ13:AK14"/>
    <mergeCell ref="AL13:AL14"/>
    <mergeCell ref="AM13:AM14"/>
    <mergeCell ref="AN13:AO14"/>
    <mergeCell ref="AP13:AP14"/>
    <mergeCell ref="AQ13:AQ14"/>
    <mergeCell ref="AR13:AS14"/>
    <mergeCell ref="AT13:AU14"/>
    <mergeCell ref="BV13:BW14"/>
    <mergeCell ref="C14:E14"/>
    <mergeCell ref="BP13:BQ14"/>
    <mergeCell ref="BR13:BS14"/>
    <mergeCell ref="AL15:AL16"/>
    <mergeCell ref="AM15:AM16"/>
    <mergeCell ref="AN15:AO16"/>
    <mergeCell ref="AP15:AP16"/>
    <mergeCell ref="AQ15:AQ16"/>
    <mergeCell ref="AR15:AS16"/>
    <mergeCell ref="AT15:AU16"/>
    <mergeCell ref="AZ15:BA16"/>
    <mergeCell ref="BB15:BC16"/>
    <mergeCell ref="BD15:BE16"/>
    <mergeCell ref="BF15:BG16"/>
    <mergeCell ref="BH15:BI16"/>
    <mergeCell ref="BJ15:BK16"/>
    <mergeCell ref="C15:E15"/>
    <mergeCell ref="G15:G16"/>
    <mergeCell ref="H15:H16"/>
    <mergeCell ref="I15:I16"/>
    <mergeCell ref="J15:K16"/>
    <mergeCell ref="L15:M16"/>
    <mergeCell ref="N15:O16"/>
    <mergeCell ref="P15:Q16"/>
    <mergeCell ref="R15:S16"/>
    <mergeCell ref="T15:U16"/>
    <mergeCell ref="V15:W16"/>
    <mergeCell ref="X15:Y16"/>
    <mergeCell ref="Z15:Z16"/>
    <mergeCell ref="AA15:AA16"/>
    <mergeCell ref="AB15:AC16"/>
    <mergeCell ref="AD15:AD16"/>
    <mergeCell ref="AE15:AE16"/>
    <mergeCell ref="BV15:BW16"/>
    <mergeCell ref="BX15:BZ16"/>
    <mergeCell ref="C16:E16"/>
    <mergeCell ref="C17:E17"/>
    <mergeCell ref="J17:K18"/>
    <mergeCell ref="L17:M18"/>
    <mergeCell ref="N17:O18"/>
    <mergeCell ref="P17:Q18"/>
    <mergeCell ref="R17:S18"/>
    <mergeCell ref="T17:U18"/>
    <mergeCell ref="V17:W18"/>
    <mergeCell ref="X17:Y18"/>
    <mergeCell ref="Z17:Z18"/>
    <mergeCell ref="AA17:AA18"/>
    <mergeCell ref="AB17:AC18"/>
    <mergeCell ref="AD17:AD18"/>
    <mergeCell ref="AE17:AE18"/>
    <mergeCell ref="AF17:AG18"/>
    <mergeCell ref="AH17:AH18"/>
    <mergeCell ref="AI17:AI18"/>
    <mergeCell ref="AJ17:AK18"/>
    <mergeCell ref="BL17:BM18"/>
    <mergeCell ref="BN17:BO18"/>
    <mergeCell ref="BP17:BQ18"/>
    <mergeCell ref="BR17:BS18"/>
    <mergeCell ref="BT17:BU18"/>
    <mergeCell ref="BV17:BW18"/>
    <mergeCell ref="C18:E18"/>
    <mergeCell ref="AF15:AG16"/>
    <mergeCell ref="AH15:AH16"/>
    <mergeCell ref="AI15:AI16"/>
    <mergeCell ref="AJ15:AK16"/>
    <mergeCell ref="C19:E19"/>
    <mergeCell ref="G19:G20"/>
    <mergeCell ref="H19:H20"/>
    <mergeCell ref="I19:I20"/>
    <mergeCell ref="J19:K20"/>
    <mergeCell ref="L19:M20"/>
    <mergeCell ref="N19:O20"/>
    <mergeCell ref="P19:Q20"/>
    <mergeCell ref="R19:S20"/>
    <mergeCell ref="T19:U20"/>
    <mergeCell ref="V19:W20"/>
    <mergeCell ref="X19:Y20"/>
    <mergeCell ref="Z19:Z20"/>
    <mergeCell ref="AA19:AA20"/>
    <mergeCell ref="AB19:AC20"/>
    <mergeCell ref="AD19:AD20"/>
    <mergeCell ref="AE19:AE20"/>
    <mergeCell ref="AF19:AG20"/>
    <mergeCell ref="AH19:AH20"/>
    <mergeCell ref="AI19:AI20"/>
    <mergeCell ref="AJ19:AK20"/>
    <mergeCell ref="AL19:AL20"/>
    <mergeCell ref="AM19:AM20"/>
    <mergeCell ref="BN19:BO20"/>
    <mergeCell ref="BP19:BQ20"/>
    <mergeCell ref="BR19:BS20"/>
    <mergeCell ref="BT19:BU20"/>
    <mergeCell ref="BV19:BW20"/>
    <mergeCell ref="BX19:BZ20"/>
    <mergeCell ref="C20:E20"/>
    <mergeCell ref="C21:E21"/>
    <mergeCell ref="J21:K22"/>
    <mergeCell ref="L21:M22"/>
    <mergeCell ref="N21:O22"/>
    <mergeCell ref="P21:Q22"/>
    <mergeCell ref="R21:S22"/>
    <mergeCell ref="T21:U22"/>
    <mergeCell ref="V21:W22"/>
    <mergeCell ref="X21:Y22"/>
    <mergeCell ref="Z21:Z22"/>
    <mergeCell ref="AA21:AA22"/>
    <mergeCell ref="AB21:AC22"/>
    <mergeCell ref="AD21:AD22"/>
    <mergeCell ref="AE21:AE22"/>
    <mergeCell ref="AF21:AG22"/>
    <mergeCell ref="AH21:AH22"/>
    <mergeCell ref="AI21:AI22"/>
    <mergeCell ref="AJ21:AK22"/>
    <mergeCell ref="AL21:AL22"/>
    <mergeCell ref="BH21:BI22"/>
    <mergeCell ref="BJ21:BK22"/>
    <mergeCell ref="BL21:BM22"/>
    <mergeCell ref="BN21:BO22"/>
    <mergeCell ref="BP21:BQ22"/>
    <mergeCell ref="BR21:BS22"/>
    <mergeCell ref="BT21:BU22"/>
    <mergeCell ref="BV21:BW22"/>
    <mergeCell ref="C22:E22"/>
    <mergeCell ref="C23:E23"/>
    <mergeCell ref="G23:G24"/>
    <mergeCell ref="H23:H24"/>
    <mergeCell ref="I23:I24"/>
    <mergeCell ref="J23:K24"/>
    <mergeCell ref="L23:M24"/>
    <mergeCell ref="N23:O24"/>
    <mergeCell ref="P23:Q24"/>
    <mergeCell ref="R23:S24"/>
    <mergeCell ref="T23:U24"/>
    <mergeCell ref="V23:W24"/>
    <mergeCell ref="X23:Y24"/>
    <mergeCell ref="Z23:Z24"/>
    <mergeCell ref="AA23:AA24"/>
    <mergeCell ref="AB23:AC24"/>
    <mergeCell ref="AD23:AD24"/>
    <mergeCell ref="AE23:AE24"/>
    <mergeCell ref="AF23:AG24"/>
    <mergeCell ref="AH23:AH24"/>
    <mergeCell ref="AI23:AI24"/>
    <mergeCell ref="AJ23:AK24"/>
    <mergeCell ref="AV21:AW22"/>
    <mergeCell ref="AX21:AY22"/>
    <mergeCell ref="BV23:BW24"/>
    <mergeCell ref="BX23:BZ24"/>
    <mergeCell ref="C24:E24"/>
    <mergeCell ref="C25:E25"/>
    <mergeCell ref="J25:K26"/>
    <mergeCell ref="L25:M26"/>
    <mergeCell ref="N25:O26"/>
    <mergeCell ref="P25:Q26"/>
    <mergeCell ref="R25:S26"/>
    <mergeCell ref="T25:U26"/>
    <mergeCell ref="V25:W26"/>
    <mergeCell ref="X25:Y26"/>
    <mergeCell ref="Z25:Z26"/>
    <mergeCell ref="AA25:AA26"/>
    <mergeCell ref="AB25:AC26"/>
    <mergeCell ref="AD25:AD26"/>
    <mergeCell ref="AE25:AE26"/>
    <mergeCell ref="AF25:AG26"/>
    <mergeCell ref="AH25:AH26"/>
    <mergeCell ref="AI25:AI26"/>
    <mergeCell ref="AJ25:AK26"/>
    <mergeCell ref="AL25:AL26"/>
    <mergeCell ref="AM25:AM26"/>
    <mergeCell ref="AN25:AO26"/>
    <mergeCell ref="AP25:AP26"/>
    <mergeCell ref="AQ25:AQ26"/>
    <mergeCell ref="AR25:AS26"/>
    <mergeCell ref="AT25:AU26"/>
    <mergeCell ref="AV25:AW26"/>
    <mergeCell ref="AX25:AY26"/>
    <mergeCell ref="AZ25:BA26"/>
    <mergeCell ref="BB25:BC26"/>
    <mergeCell ref="BT27:BU28"/>
    <mergeCell ref="BV27:BW28"/>
    <mergeCell ref="BX27:BZ28"/>
    <mergeCell ref="C28:E28"/>
    <mergeCell ref="BN25:BO26"/>
    <mergeCell ref="BP25:BQ26"/>
    <mergeCell ref="BR25:BS26"/>
    <mergeCell ref="BT25:BU26"/>
    <mergeCell ref="BV25:BW26"/>
    <mergeCell ref="C26:E26"/>
    <mergeCell ref="C27:E27"/>
    <mergeCell ref="G27:G28"/>
    <mergeCell ref="H27:H28"/>
    <mergeCell ref="I27:I28"/>
    <mergeCell ref="J27:K28"/>
    <mergeCell ref="L27:M28"/>
    <mergeCell ref="N27:O28"/>
    <mergeCell ref="P27:Q28"/>
    <mergeCell ref="R27:S28"/>
    <mergeCell ref="T27:U28"/>
    <mergeCell ref="V27:W28"/>
    <mergeCell ref="X27:Y28"/>
    <mergeCell ref="Z27:Z28"/>
    <mergeCell ref="AA27:AA28"/>
    <mergeCell ref="AB27:AC28"/>
    <mergeCell ref="AD27:AD28"/>
    <mergeCell ref="AE27:AE28"/>
    <mergeCell ref="AF27:AG28"/>
    <mergeCell ref="AH27:AH28"/>
    <mergeCell ref="AA29:AA30"/>
    <mergeCell ref="AB29:AC30"/>
    <mergeCell ref="AD29:AD30"/>
    <mergeCell ref="AE29:AE30"/>
    <mergeCell ref="AF29:AG30"/>
    <mergeCell ref="AH29:AH30"/>
    <mergeCell ref="AI29:AI30"/>
    <mergeCell ref="AP27:AP28"/>
    <mergeCell ref="AQ27:AQ28"/>
    <mergeCell ref="AR27:AS28"/>
    <mergeCell ref="AT27:AU28"/>
    <mergeCell ref="AV27:AW28"/>
    <mergeCell ref="AX27:AY28"/>
    <mergeCell ref="AZ27:BA28"/>
    <mergeCell ref="BB27:BC28"/>
    <mergeCell ref="BD27:BE28"/>
    <mergeCell ref="BF27:BG28"/>
    <mergeCell ref="AI27:AI28"/>
    <mergeCell ref="AJ27:AK28"/>
    <mergeCell ref="AL27:AL28"/>
    <mergeCell ref="AM27:AM28"/>
    <mergeCell ref="AN27:AO28"/>
    <mergeCell ref="AV29:AW30"/>
    <mergeCell ref="AX29:AY30"/>
    <mergeCell ref="AZ29:BA30"/>
    <mergeCell ref="BB29:BC30"/>
    <mergeCell ref="BD29:BE30"/>
    <mergeCell ref="BF29:BG30"/>
    <mergeCell ref="BV29:BW30"/>
    <mergeCell ref="C30:E30"/>
    <mergeCell ref="C31:E31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X31:Y32"/>
    <mergeCell ref="Z31:Z32"/>
    <mergeCell ref="AA31:AA32"/>
    <mergeCell ref="AB31:AC32"/>
    <mergeCell ref="AD31:AD32"/>
    <mergeCell ref="AE31:AE32"/>
    <mergeCell ref="AF31:AG32"/>
    <mergeCell ref="AH31:AH32"/>
    <mergeCell ref="AI31:AI32"/>
    <mergeCell ref="C29:E29"/>
    <mergeCell ref="J29:K30"/>
    <mergeCell ref="L29:M30"/>
    <mergeCell ref="N29:O30"/>
    <mergeCell ref="P29:Q30"/>
    <mergeCell ref="R29:S30"/>
    <mergeCell ref="T29:U30"/>
    <mergeCell ref="V29:W30"/>
    <mergeCell ref="X29:Y30"/>
    <mergeCell ref="Z29:Z30"/>
    <mergeCell ref="BF31:BG32"/>
    <mergeCell ref="BH31:BI32"/>
    <mergeCell ref="BJ31:BK32"/>
    <mergeCell ref="BL31:BM32"/>
    <mergeCell ref="BN31:BO32"/>
    <mergeCell ref="BP31:BQ32"/>
    <mergeCell ref="AJ29:AK30"/>
    <mergeCell ref="AL29:AL30"/>
    <mergeCell ref="AM29:AM30"/>
    <mergeCell ref="AN29:AO30"/>
    <mergeCell ref="AP29:AP30"/>
    <mergeCell ref="AQ29:AQ30"/>
    <mergeCell ref="AR29:AS30"/>
    <mergeCell ref="AT29:AU30"/>
    <mergeCell ref="BL29:BM30"/>
    <mergeCell ref="BN29:BO30"/>
    <mergeCell ref="BP29:BQ30"/>
    <mergeCell ref="BH29:BI30"/>
    <mergeCell ref="BJ29:BK30"/>
    <mergeCell ref="AM31:AM32"/>
    <mergeCell ref="AN31:AO32"/>
    <mergeCell ref="AP31:AP32"/>
    <mergeCell ref="AQ31:AQ32"/>
    <mergeCell ref="AR31:AS32"/>
    <mergeCell ref="AT31:AU32"/>
    <mergeCell ref="AZ31:BA32"/>
    <mergeCell ref="BB31:BC32"/>
    <mergeCell ref="BD31:BE32"/>
    <mergeCell ref="BR31:BS32"/>
    <mergeCell ref="BT31:BU32"/>
    <mergeCell ref="BV31:BW32"/>
    <mergeCell ref="BX31:BZ32"/>
    <mergeCell ref="C32:E32"/>
    <mergeCell ref="C33:E33"/>
    <mergeCell ref="J33:K34"/>
    <mergeCell ref="L33:M34"/>
    <mergeCell ref="N33:O34"/>
    <mergeCell ref="P33:Q34"/>
    <mergeCell ref="R33:S34"/>
    <mergeCell ref="T33:U34"/>
    <mergeCell ref="V33:W34"/>
    <mergeCell ref="X33:Y34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AJ33:AK34"/>
    <mergeCell ref="BL33:BM34"/>
    <mergeCell ref="BN33:BO34"/>
    <mergeCell ref="BP33:BQ34"/>
    <mergeCell ref="BR33:BS34"/>
    <mergeCell ref="BT33:BU34"/>
    <mergeCell ref="BV33:BW34"/>
    <mergeCell ref="C34:E34"/>
    <mergeCell ref="AJ31:AK32"/>
    <mergeCell ref="AL31:AL32"/>
    <mergeCell ref="C35:E35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E39:AE40"/>
    <mergeCell ref="AF35:AG36"/>
    <mergeCell ref="AH35:AH36"/>
    <mergeCell ref="AI35:AI36"/>
    <mergeCell ref="AJ35:AK36"/>
    <mergeCell ref="AL35:AL36"/>
    <mergeCell ref="AM35:AM36"/>
    <mergeCell ref="BN35:BO36"/>
    <mergeCell ref="BP35:BQ36"/>
    <mergeCell ref="BR35:BS36"/>
    <mergeCell ref="BT35:BU36"/>
    <mergeCell ref="BV35:BW36"/>
    <mergeCell ref="BX35:BZ36"/>
    <mergeCell ref="C36:E36"/>
    <mergeCell ref="C37:E37"/>
    <mergeCell ref="J37:K38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AI37:AI38"/>
    <mergeCell ref="AJ37:AK38"/>
    <mergeCell ref="C38:E38"/>
    <mergeCell ref="C39:E39"/>
    <mergeCell ref="G39:G40"/>
    <mergeCell ref="H39:H40"/>
    <mergeCell ref="I39:I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BL37:BM38"/>
    <mergeCell ref="BN37:BO38"/>
    <mergeCell ref="BP37:BQ38"/>
    <mergeCell ref="BR37:BS38"/>
    <mergeCell ref="BT37:BU38"/>
    <mergeCell ref="BV37:BW38"/>
    <mergeCell ref="AL37:AL38"/>
    <mergeCell ref="BN39:BO40"/>
    <mergeCell ref="BP39:BQ40"/>
    <mergeCell ref="AV37:AW38"/>
    <mergeCell ref="AX37:AY38"/>
    <mergeCell ref="AZ37:BA38"/>
    <mergeCell ref="BB37:BC38"/>
    <mergeCell ref="BD37:BE38"/>
    <mergeCell ref="BF37:BG38"/>
    <mergeCell ref="AL39:AL40"/>
    <mergeCell ref="AM39:AM40"/>
    <mergeCell ref="AN39:AO40"/>
    <mergeCell ref="AM37:AM38"/>
    <mergeCell ref="BN41:BO42"/>
    <mergeCell ref="BP41:BQ42"/>
    <mergeCell ref="BR41:BS42"/>
    <mergeCell ref="BT41:BU42"/>
    <mergeCell ref="BV41:BW42"/>
    <mergeCell ref="AF39:AG40"/>
    <mergeCell ref="AH39:AH40"/>
    <mergeCell ref="AI39:AI40"/>
    <mergeCell ref="AJ39:AK40"/>
    <mergeCell ref="BR39:BS40"/>
    <mergeCell ref="BT39:BU40"/>
    <mergeCell ref="BV39:BW40"/>
    <mergeCell ref="BX39:BZ40"/>
    <mergeCell ref="C40:E40"/>
    <mergeCell ref="C41:E41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BF41:BG42"/>
    <mergeCell ref="BH41:BI42"/>
    <mergeCell ref="BJ41:BK42"/>
    <mergeCell ref="BL41:BM42"/>
    <mergeCell ref="C42:E42"/>
    <mergeCell ref="C43:E43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C44:E44"/>
    <mergeCell ref="AE43:AE44"/>
    <mergeCell ref="AF43:AG44"/>
    <mergeCell ref="AH43:AH44"/>
    <mergeCell ref="AL41:AL42"/>
    <mergeCell ref="AM41:AM42"/>
    <mergeCell ref="BL43:BM44"/>
    <mergeCell ref="AQ43:AQ44"/>
    <mergeCell ref="AR43:AS44"/>
    <mergeCell ref="AT43:AU44"/>
    <mergeCell ref="AV43:AW44"/>
    <mergeCell ref="C45:E45"/>
    <mergeCell ref="J45:K46"/>
    <mergeCell ref="L45:M46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C46:E46"/>
    <mergeCell ref="BT43:BU44"/>
    <mergeCell ref="BV43:BW44"/>
    <mergeCell ref="BX43:BZ44"/>
    <mergeCell ref="AI45:AI46"/>
    <mergeCell ref="AJ45:AK46"/>
    <mergeCell ref="AL45:AL46"/>
    <mergeCell ref="AM45:AM46"/>
    <mergeCell ref="AN45:AO46"/>
    <mergeCell ref="AP45:AP46"/>
    <mergeCell ref="AQ45:AQ46"/>
    <mergeCell ref="AR45:AS46"/>
    <mergeCell ref="AT45:AU46"/>
    <mergeCell ref="BV45:BW46"/>
    <mergeCell ref="AI43:AI44"/>
    <mergeCell ref="AJ43:AK44"/>
    <mergeCell ref="AL43:AL44"/>
    <mergeCell ref="AM43:AM44"/>
    <mergeCell ref="AN43:AO44"/>
    <mergeCell ref="BR45:BS46"/>
    <mergeCell ref="BT45:BU46"/>
    <mergeCell ref="BH43:BI44"/>
    <mergeCell ref="BN43:BO44"/>
    <mergeCell ref="BP43:BQ44"/>
    <mergeCell ref="BR43:BS44"/>
    <mergeCell ref="BL45:BM46"/>
    <mergeCell ref="BN45:BO46"/>
    <mergeCell ref="BP45:BQ46"/>
    <mergeCell ref="AX43:AY44"/>
    <mergeCell ref="AP43:AP44"/>
    <mergeCell ref="L47:M48"/>
    <mergeCell ref="N47:O48"/>
    <mergeCell ref="P47:Q48"/>
    <mergeCell ref="R47:S48"/>
    <mergeCell ref="T47:U48"/>
    <mergeCell ref="V47:W48"/>
    <mergeCell ref="X47:Y48"/>
    <mergeCell ref="Z47:Z48"/>
    <mergeCell ref="AA47:AA48"/>
    <mergeCell ref="AB47:AC48"/>
    <mergeCell ref="AD47:AD48"/>
    <mergeCell ref="AE47:AE48"/>
    <mergeCell ref="AF47:AG48"/>
    <mergeCell ref="AH47:AH48"/>
    <mergeCell ref="AI47:AI48"/>
    <mergeCell ref="AJ47:AK48"/>
    <mergeCell ref="AL47:AL48"/>
    <mergeCell ref="BV47:BW48"/>
    <mergeCell ref="BX47:BZ48"/>
    <mergeCell ref="C48:E48"/>
    <mergeCell ref="C49:E49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B49:AC50"/>
    <mergeCell ref="AD49:AD50"/>
    <mergeCell ref="AE49:AE50"/>
    <mergeCell ref="AF49:AG50"/>
    <mergeCell ref="AH49:AH50"/>
    <mergeCell ref="AI49:AI50"/>
    <mergeCell ref="AJ49:AK50"/>
    <mergeCell ref="BL49:BM50"/>
    <mergeCell ref="BN49:BO50"/>
    <mergeCell ref="BP49:BQ50"/>
    <mergeCell ref="BR49:BS50"/>
    <mergeCell ref="BT49:BU50"/>
    <mergeCell ref="BV49:BW50"/>
    <mergeCell ref="C47:E47"/>
    <mergeCell ref="G47:G48"/>
    <mergeCell ref="H47:H48"/>
    <mergeCell ref="I47:I48"/>
    <mergeCell ref="J47:K48"/>
    <mergeCell ref="AI55:AI56"/>
    <mergeCell ref="AJ55:AK56"/>
    <mergeCell ref="BR55:BS56"/>
    <mergeCell ref="BT55:BU56"/>
    <mergeCell ref="BV55:BW56"/>
    <mergeCell ref="BT51:BU52"/>
    <mergeCell ref="BV51:BW52"/>
    <mergeCell ref="C50:E50"/>
    <mergeCell ref="C51:E51"/>
    <mergeCell ref="G51:G52"/>
    <mergeCell ref="H51:H52"/>
    <mergeCell ref="I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AD51:AD52"/>
    <mergeCell ref="AP55:AP56"/>
    <mergeCell ref="AQ55:AQ56"/>
    <mergeCell ref="AR55:AS56"/>
    <mergeCell ref="AT55:AU56"/>
    <mergeCell ref="AV55:AW56"/>
    <mergeCell ref="AI53:AI54"/>
    <mergeCell ref="AJ53:AK54"/>
    <mergeCell ref="AL53:AL54"/>
    <mergeCell ref="C54:E54"/>
    <mergeCell ref="AE51:AE52"/>
    <mergeCell ref="AF51:AG52"/>
    <mergeCell ref="AH51:AH52"/>
    <mergeCell ref="AI51:AI52"/>
    <mergeCell ref="AJ51:AK52"/>
    <mergeCell ref="AL51:AL52"/>
    <mergeCell ref="AM51:AM52"/>
    <mergeCell ref="BN51:BO52"/>
    <mergeCell ref="BP51:BQ52"/>
    <mergeCell ref="C52:E52"/>
    <mergeCell ref="C53:E53"/>
    <mergeCell ref="J53:K54"/>
    <mergeCell ref="L53:M54"/>
    <mergeCell ref="N53:O54"/>
    <mergeCell ref="P53:Q54"/>
    <mergeCell ref="R53:S54"/>
    <mergeCell ref="T53:U54"/>
    <mergeCell ref="V53:W54"/>
    <mergeCell ref="X53:Y54"/>
    <mergeCell ref="Z53:Z54"/>
    <mergeCell ref="AA53:AA54"/>
    <mergeCell ref="AB53:AC54"/>
    <mergeCell ref="AD53:AD54"/>
    <mergeCell ref="AE53:AE54"/>
    <mergeCell ref="AF53:AG54"/>
    <mergeCell ref="AH53:AH54"/>
    <mergeCell ref="BN53:BO54"/>
    <mergeCell ref="BP53:BQ54"/>
    <mergeCell ref="BH51:BI52"/>
    <mergeCell ref="BJ51:BK52"/>
    <mergeCell ref="BL51:BM52"/>
    <mergeCell ref="C55:E55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L57:AL58"/>
    <mergeCell ref="AL55:AL56"/>
    <mergeCell ref="C56:E56"/>
    <mergeCell ref="C57:E57"/>
    <mergeCell ref="J57:K58"/>
    <mergeCell ref="L57:M58"/>
    <mergeCell ref="N57:O58"/>
    <mergeCell ref="P57:Q58"/>
    <mergeCell ref="R57:S58"/>
    <mergeCell ref="T57:U58"/>
    <mergeCell ref="V57:W58"/>
    <mergeCell ref="X57:Y58"/>
    <mergeCell ref="Z57:Z58"/>
    <mergeCell ref="AA57:AA58"/>
    <mergeCell ref="AB57:AC58"/>
    <mergeCell ref="AD57:AD58"/>
    <mergeCell ref="BT53:BU54"/>
    <mergeCell ref="BV53:BW54"/>
    <mergeCell ref="AR53:AS54"/>
    <mergeCell ref="AT53:AU54"/>
    <mergeCell ref="BH53:BI54"/>
    <mergeCell ref="BJ53:BK54"/>
    <mergeCell ref="BL53:BM54"/>
    <mergeCell ref="AV53:AW54"/>
    <mergeCell ref="AX53:AY54"/>
    <mergeCell ref="AZ53:BA54"/>
    <mergeCell ref="BB53:BC54"/>
    <mergeCell ref="BD53:BE54"/>
    <mergeCell ref="BF53:BG54"/>
    <mergeCell ref="AM55:AM56"/>
    <mergeCell ref="AN55:AO56"/>
    <mergeCell ref="AX55:AY56"/>
    <mergeCell ref="AZ55:BA56"/>
    <mergeCell ref="BB55:BC56"/>
    <mergeCell ref="BD55:BE56"/>
    <mergeCell ref="BF55:BG56"/>
    <mergeCell ref="BH55:BI56"/>
    <mergeCell ref="BJ55:BK56"/>
    <mergeCell ref="BL55:BM56"/>
    <mergeCell ref="BN55:BO56"/>
    <mergeCell ref="BP55:BQ56"/>
    <mergeCell ref="BV57:BW58"/>
    <mergeCell ref="C58:E58"/>
    <mergeCell ref="C59:E59"/>
    <mergeCell ref="G59:G60"/>
    <mergeCell ref="H59:H60"/>
    <mergeCell ref="I59:I60"/>
    <mergeCell ref="J59:K60"/>
    <mergeCell ref="L59:M60"/>
    <mergeCell ref="N59:O60"/>
    <mergeCell ref="P59:Q60"/>
    <mergeCell ref="R59:S60"/>
    <mergeCell ref="T59:U60"/>
    <mergeCell ref="V59:W60"/>
    <mergeCell ref="X59:Y60"/>
    <mergeCell ref="Z59:Z60"/>
    <mergeCell ref="AA59:AA60"/>
    <mergeCell ref="AB59:AC60"/>
    <mergeCell ref="AD59:AD60"/>
    <mergeCell ref="AE59:AE60"/>
    <mergeCell ref="AF59:AG60"/>
    <mergeCell ref="AH59:AH60"/>
    <mergeCell ref="AI59:AI60"/>
    <mergeCell ref="AJ59:AK60"/>
    <mergeCell ref="AL59:AL60"/>
    <mergeCell ref="AM59:AM60"/>
    <mergeCell ref="AM57:AM58"/>
    <mergeCell ref="AN57:AO58"/>
    <mergeCell ref="AP57:AP58"/>
    <mergeCell ref="AQ57:AQ58"/>
    <mergeCell ref="AR57:AS58"/>
    <mergeCell ref="AT57:AU58"/>
    <mergeCell ref="AV57:AW58"/>
    <mergeCell ref="AI57:AI58"/>
    <mergeCell ref="AJ57:AK58"/>
    <mergeCell ref="AT59:AU60"/>
    <mergeCell ref="AV59:AW60"/>
    <mergeCell ref="AX59:AY60"/>
    <mergeCell ref="AZ59:BA60"/>
    <mergeCell ref="BB59:BC60"/>
    <mergeCell ref="BD59:BE60"/>
    <mergeCell ref="BF59:BG60"/>
    <mergeCell ref="BN59:BO60"/>
    <mergeCell ref="BP59:BQ60"/>
    <mergeCell ref="BR59:BS60"/>
    <mergeCell ref="BT59:BU60"/>
    <mergeCell ref="AE57:AE58"/>
    <mergeCell ref="AF57:AG58"/>
    <mergeCell ref="AH57:AH58"/>
    <mergeCell ref="AE55:AE56"/>
    <mergeCell ref="AF55:AG56"/>
    <mergeCell ref="AH55:AH56"/>
    <mergeCell ref="BT57:BU58"/>
    <mergeCell ref="AX57:AY58"/>
    <mergeCell ref="AZ57:BA58"/>
    <mergeCell ref="BB57:BC58"/>
    <mergeCell ref="BD57:BE58"/>
    <mergeCell ref="BH59:BI60"/>
    <mergeCell ref="BJ59:BK60"/>
    <mergeCell ref="BL59:BM60"/>
    <mergeCell ref="BF57:BG58"/>
    <mergeCell ref="BH57:BI58"/>
    <mergeCell ref="BJ57:BK58"/>
    <mergeCell ref="BL57:BM58"/>
    <mergeCell ref="BN57:BO58"/>
    <mergeCell ref="BV59:BW60"/>
    <mergeCell ref="BX59:BZ60"/>
    <mergeCell ref="C60:E60"/>
    <mergeCell ref="C61:E61"/>
    <mergeCell ref="J61:K62"/>
    <mergeCell ref="L61:M62"/>
    <mergeCell ref="N61:O62"/>
    <mergeCell ref="P61:Q62"/>
    <mergeCell ref="R61:S62"/>
    <mergeCell ref="T61:U62"/>
    <mergeCell ref="V61:W62"/>
    <mergeCell ref="X61:Y62"/>
    <mergeCell ref="Z61:Z62"/>
    <mergeCell ref="AA61:AA62"/>
    <mergeCell ref="AB61:AC62"/>
    <mergeCell ref="AD61:AD62"/>
    <mergeCell ref="AE61:AE62"/>
    <mergeCell ref="AF61:AG62"/>
    <mergeCell ref="AH61:AH62"/>
    <mergeCell ref="AI61:AI62"/>
    <mergeCell ref="AJ61:AK62"/>
    <mergeCell ref="BV61:BW62"/>
    <mergeCell ref="C62:E62"/>
    <mergeCell ref="AN59:AO60"/>
    <mergeCell ref="AP59:AP60"/>
    <mergeCell ref="AQ59:AQ60"/>
    <mergeCell ref="AR59:AS60"/>
    <mergeCell ref="BN61:BO62"/>
    <mergeCell ref="BP61:BQ62"/>
    <mergeCell ref="BR61:BS62"/>
    <mergeCell ref="BT61:BU62"/>
    <mergeCell ref="C63:E63"/>
    <mergeCell ref="G63:G64"/>
    <mergeCell ref="H63:H64"/>
    <mergeCell ref="I63:I64"/>
    <mergeCell ref="J63:K64"/>
    <mergeCell ref="L63:M64"/>
    <mergeCell ref="N63:O64"/>
    <mergeCell ref="P63:Q64"/>
    <mergeCell ref="R63:S64"/>
    <mergeCell ref="T63:U64"/>
    <mergeCell ref="V63:W64"/>
    <mergeCell ref="X63:Y64"/>
    <mergeCell ref="Z63:Z64"/>
    <mergeCell ref="AA63:AA64"/>
    <mergeCell ref="AB63:AC64"/>
    <mergeCell ref="AD63:AD64"/>
    <mergeCell ref="AE63:AE64"/>
    <mergeCell ref="AI63:AI64"/>
    <mergeCell ref="AJ63:AK64"/>
    <mergeCell ref="AL63:AL64"/>
    <mergeCell ref="AM63:AM64"/>
    <mergeCell ref="AN63:AO64"/>
    <mergeCell ref="AP63:AP64"/>
    <mergeCell ref="AQ63:AQ64"/>
    <mergeCell ref="AR63:AS64"/>
    <mergeCell ref="AT63:AU64"/>
    <mergeCell ref="AL61:AL62"/>
    <mergeCell ref="AM61:AM62"/>
    <mergeCell ref="BD63:BE64"/>
    <mergeCell ref="BF63:BG64"/>
    <mergeCell ref="BH63:BI64"/>
    <mergeCell ref="BJ63:BK64"/>
    <mergeCell ref="AV63:AW64"/>
    <mergeCell ref="AX63:AY64"/>
    <mergeCell ref="BR63:BS64"/>
    <mergeCell ref="BT63:BU64"/>
    <mergeCell ref="BV63:BW64"/>
    <mergeCell ref="BX63:BZ64"/>
    <mergeCell ref="C64:E64"/>
    <mergeCell ref="C65:E65"/>
    <mergeCell ref="J65:K66"/>
    <mergeCell ref="L65:M66"/>
    <mergeCell ref="N65:O66"/>
    <mergeCell ref="P65:Q66"/>
    <mergeCell ref="R65:S66"/>
    <mergeCell ref="T65:U66"/>
    <mergeCell ref="V65:W66"/>
    <mergeCell ref="X65:Y66"/>
    <mergeCell ref="Z65:Z66"/>
    <mergeCell ref="AA65:AA66"/>
    <mergeCell ref="AB65:AC66"/>
    <mergeCell ref="AD65:AD66"/>
    <mergeCell ref="AE65:AE66"/>
    <mergeCell ref="AF65:AG66"/>
    <mergeCell ref="AH65:AH66"/>
    <mergeCell ref="AI65:AI66"/>
    <mergeCell ref="AJ65:AK66"/>
    <mergeCell ref="BL65:BM66"/>
    <mergeCell ref="BN65:BO66"/>
    <mergeCell ref="BP65:BQ66"/>
    <mergeCell ref="BR65:BS66"/>
    <mergeCell ref="BT65:BU66"/>
    <mergeCell ref="BV65:BW66"/>
    <mergeCell ref="C66:E66"/>
    <mergeCell ref="AF63:AG64"/>
    <mergeCell ref="AH63:AH64"/>
    <mergeCell ref="C67:E67"/>
    <mergeCell ref="G67:G68"/>
    <mergeCell ref="H67:H68"/>
    <mergeCell ref="I67:I68"/>
    <mergeCell ref="J67:K68"/>
    <mergeCell ref="L67:M68"/>
    <mergeCell ref="N67:O68"/>
    <mergeCell ref="P67:Q68"/>
    <mergeCell ref="R67:S68"/>
    <mergeCell ref="T67:U68"/>
    <mergeCell ref="V67:W68"/>
    <mergeCell ref="X67:Y68"/>
    <mergeCell ref="Z67:Z68"/>
    <mergeCell ref="AA67:AA68"/>
    <mergeCell ref="AB67:AC68"/>
    <mergeCell ref="AD67:AD68"/>
    <mergeCell ref="AE67:AE68"/>
    <mergeCell ref="AF67:AG68"/>
    <mergeCell ref="AH67:AH68"/>
    <mergeCell ref="AI67:AI68"/>
    <mergeCell ref="AJ67:AK68"/>
    <mergeCell ref="AL67:AL68"/>
    <mergeCell ref="AM67:AM68"/>
    <mergeCell ref="BN67:BO68"/>
    <mergeCell ref="BP67:BQ68"/>
    <mergeCell ref="AL65:AL66"/>
    <mergeCell ref="AM65:AM66"/>
    <mergeCell ref="BR67:BS68"/>
    <mergeCell ref="BT67:BU68"/>
    <mergeCell ref="BV67:BW68"/>
    <mergeCell ref="BX67:BZ68"/>
    <mergeCell ref="C68:E68"/>
    <mergeCell ref="C69:E69"/>
    <mergeCell ref="J69:K70"/>
    <mergeCell ref="L69:M70"/>
    <mergeCell ref="N69:O70"/>
    <mergeCell ref="P69:Q70"/>
    <mergeCell ref="R69:S70"/>
    <mergeCell ref="T69:U70"/>
    <mergeCell ref="V69:W70"/>
    <mergeCell ref="X69:Y70"/>
    <mergeCell ref="Z69:Z70"/>
    <mergeCell ref="AA69:AA70"/>
    <mergeCell ref="AB69:AC70"/>
    <mergeCell ref="AD69:AD70"/>
    <mergeCell ref="AE69:AE70"/>
    <mergeCell ref="AF69:AG70"/>
    <mergeCell ref="AH69:AH70"/>
    <mergeCell ref="AI69:AI70"/>
    <mergeCell ref="AJ69:AK70"/>
    <mergeCell ref="AL69:AL70"/>
    <mergeCell ref="AM69:AM70"/>
    <mergeCell ref="AN69:AO70"/>
    <mergeCell ref="AP69:AP70"/>
    <mergeCell ref="AQ69:AQ70"/>
    <mergeCell ref="AR69:AS70"/>
    <mergeCell ref="AT69:AU70"/>
    <mergeCell ref="BH69:BI70"/>
    <mergeCell ref="BJ69:BK70"/>
    <mergeCell ref="BR69:BS70"/>
    <mergeCell ref="BT69:BU70"/>
    <mergeCell ref="BV69:BW70"/>
    <mergeCell ref="C70:E70"/>
    <mergeCell ref="C71:E71"/>
    <mergeCell ref="G71:G72"/>
    <mergeCell ref="H71:H72"/>
    <mergeCell ref="I71:I72"/>
    <mergeCell ref="J71:K72"/>
    <mergeCell ref="L71:M72"/>
    <mergeCell ref="N71:O72"/>
    <mergeCell ref="P71:Q72"/>
    <mergeCell ref="R71:S72"/>
    <mergeCell ref="T71:U72"/>
    <mergeCell ref="V71:W72"/>
    <mergeCell ref="X71:Y72"/>
    <mergeCell ref="Z71:Z72"/>
    <mergeCell ref="AA71:AA72"/>
    <mergeCell ref="AB71:AC72"/>
    <mergeCell ref="AD71:AD72"/>
    <mergeCell ref="AE71:AE72"/>
    <mergeCell ref="AF71:AG72"/>
    <mergeCell ref="AH71:AH72"/>
    <mergeCell ref="AI71:AI72"/>
    <mergeCell ref="AJ71:AK72"/>
    <mergeCell ref="BR71:BS72"/>
    <mergeCell ref="BT71:BU72"/>
    <mergeCell ref="BV71:BW72"/>
    <mergeCell ref="C72:E72"/>
    <mergeCell ref="BN71:BO72"/>
    <mergeCell ref="BP71:BQ72"/>
    <mergeCell ref="AV69:AW70"/>
    <mergeCell ref="AM73:AM74"/>
    <mergeCell ref="AN73:AO74"/>
    <mergeCell ref="AP73:AP74"/>
    <mergeCell ref="AQ73:AQ74"/>
    <mergeCell ref="AR73:AS74"/>
    <mergeCell ref="AT73:AU74"/>
    <mergeCell ref="AV73:AW74"/>
    <mergeCell ref="AX73:AY74"/>
    <mergeCell ref="AZ73:BA74"/>
    <mergeCell ref="BB73:BC74"/>
    <mergeCell ref="BD73:BE74"/>
    <mergeCell ref="BF73:BG74"/>
    <mergeCell ref="BH73:BI74"/>
    <mergeCell ref="BJ73:BK74"/>
    <mergeCell ref="BL73:BM74"/>
    <mergeCell ref="C73:E73"/>
    <mergeCell ref="J73:K74"/>
    <mergeCell ref="L73:M74"/>
    <mergeCell ref="N73:O74"/>
    <mergeCell ref="P73:Q74"/>
    <mergeCell ref="R73:S74"/>
    <mergeCell ref="BR73:BS74"/>
    <mergeCell ref="BT73:BU74"/>
    <mergeCell ref="BV73:BW74"/>
    <mergeCell ref="C74:E74"/>
    <mergeCell ref="C75:E75"/>
    <mergeCell ref="G75:G76"/>
    <mergeCell ref="H75:H76"/>
    <mergeCell ref="I75:I76"/>
    <mergeCell ref="J75:K76"/>
    <mergeCell ref="L75:M76"/>
    <mergeCell ref="N75:O76"/>
    <mergeCell ref="P75:Q76"/>
    <mergeCell ref="R75:S76"/>
    <mergeCell ref="T75:U76"/>
    <mergeCell ref="V75:W76"/>
    <mergeCell ref="X75:Y76"/>
    <mergeCell ref="Z75:Z76"/>
    <mergeCell ref="AA75:AA76"/>
    <mergeCell ref="AB75:AC76"/>
    <mergeCell ref="AD75:AD76"/>
    <mergeCell ref="AE75:AE76"/>
    <mergeCell ref="AF75:AG76"/>
    <mergeCell ref="AH75:AH76"/>
    <mergeCell ref="AI75:AI76"/>
    <mergeCell ref="AR75:AS76"/>
    <mergeCell ref="AT75:AU76"/>
    <mergeCell ref="AV75:AW76"/>
    <mergeCell ref="AX75:AY76"/>
    <mergeCell ref="AZ75:BA76"/>
    <mergeCell ref="BB75:BC76"/>
    <mergeCell ref="BD75:BE76"/>
    <mergeCell ref="AJ73:AK74"/>
    <mergeCell ref="AL73:AL74"/>
    <mergeCell ref="C76:E76"/>
    <mergeCell ref="C77:E77"/>
    <mergeCell ref="J77:K78"/>
    <mergeCell ref="L77:M78"/>
    <mergeCell ref="N77:O78"/>
    <mergeCell ref="P77:Q78"/>
    <mergeCell ref="R77:S78"/>
    <mergeCell ref="T77:U78"/>
    <mergeCell ref="V77:W78"/>
    <mergeCell ref="X77:Y78"/>
    <mergeCell ref="Z77:Z78"/>
    <mergeCell ref="AA77:AA78"/>
    <mergeCell ref="AB77:AC78"/>
    <mergeCell ref="AD77:AD78"/>
    <mergeCell ref="AE77:AE78"/>
    <mergeCell ref="AF77:AG78"/>
    <mergeCell ref="AH77:AH78"/>
    <mergeCell ref="C78:E78"/>
    <mergeCell ref="T73:U74"/>
    <mergeCell ref="V73:W74"/>
    <mergeCell ref="X73:Y74"/>
    <mergeCell ref="Z73:Z74"/>
    <mergeCell ref="AA73:AA74"/>
    <mergeCell ref="AB73:AC74"/>
    <mergeCell ref="AD73:AD74"/>
    <mergeCell ref="AE73:AE74"/>
    <mergeCell ref="AF73:AG74"/>
    <mergeCell ref="AH73:AH74"/>
    <mergeCell ref="AI73:AI74"/>
    <mergeCell ref="BB79:BC80"/>
    <mergeCell ref="BR75:BS76"/>
    <mergeCell ref="BT75:BU76"/>
    <mergeCell ref="BV75:BW76"/>
    <mergeCell ref="AI77:AI78"/>
    <mergeCell ref="AJ77:AK78"/>
    <mergeCell ref="AL77:AL78"/>
    <mergeCell ref="AM77:AM78"/>
    <mergeCell ref="AN77:AO78"/>
    <mergeCell ref="AP77:AP78"/>
    <mergeCell ref="AQ77:AQ78"/>
    <mergeCell ref="AR77:AS78"/>
    <mergeCell ref="AT77:AU78"/>
    <mergeCell ref="BV77:BW78"/>
    <mergeCell ref="BR77:BS78"/>
    <mergeCell ref="BT77:BU78"/>
    <mergeCell ref="AV79:AW80"/>
    <mergeCell ref="AX79:AY80"/>
    <mergeCell ref="BH75:BI76"/>
    <mergeCell ref="BL77:BM78"/>
    <mergeCell ref="BN77:BO78"/>
    <mergeCell ref="I79:I80"/>
    <mergeCell ref="J79:K80"/>
    <mergeCell ref="L79:M80"/>
    <mergeCell ref="N79:O80"/>
    <mergeCell ref="P79:Q80"/>
    <mergeCell ref="R79:S80"/>
    <mergeCell ref="T79:U80"/>
    <mergeCell ref="V79:W80"/>
    <mergeCell ref="X79:Y80"/>
    <mergeCell ref="Z79:Z80"/>
    <mergeCell ref="AA79:AA80"/>
    <mergeCell ref="AB79:AC80"/>
    <mergeCell ref="AD79:AD80"/>
    <mergeCell ref="BD79:BE80"/>
    <mergeCell ref="AE79:AE80"/>
    <mergeCell ref="AF79:AG80"/>
    <mergeCell ref="AH79:AH80"/>
    <mergeCell ref="H79:H80"/>
    <mergeCell ref="BP83:BQ84"/>
    <mergeCell ref="BR83:BS84"/>
    <mergeCell ref="BT83:BU84"/>
    <mergeCell ref="BV83:BW84"/>
    <mergeCell ref="BH79:BI80"/>
    <mergeCell ref="BJ79:BK80"/>
    <mergeCell ref="BL79:BM80"/>
    <mergeCell ref="BN79:BO80"/>
    <mergeCell ref="BP79:BQ80"/>
    <mergeCell ref="BR79:BS80"/>
    <mergeCell ref="BT79:BU80"/>
    <mergeCell ref="BV79:BW80"/>
    <mergeCell ref="BP77:BQ78"/>
    <mergeCell ref="AJ75:AK76"/>
    <mergeCell ref="AL75:AL76"/>
    <mergeCell ref="AM75:AM76"/>
    <mergeCell ref="AN75:AO76"/>
    <mergeCell ref="AP75:AP76"/>
    <mergeCell ref="AQ75:AQ76"/>
    <mergeCell ref="BF79:BG80"/>
    <mergeCell ref="AR79:AS80"/>
    <mergeCell ref="BN81:BO82"/>
    <mergeCell ref="BP81:BQ82"/>
    <mergeCell ref="BR81:BS82"/>
    <mergeCell ref="BL83:BM84"/>
    <mergeCell ref="AL81:AL82"/>
    <mergeCell ref="AM81:AM82"/>
    <mergeCell ref="AN81:AO82"/>
    <mergeCell ref="AP81:AP82"/>
    <mergeCell ref="AQ81:AQ82"/>
    <mergeCell ref="AR81:AS82"/>
    <mergeCell ref="C85:E85"/>
    <mergeCell ref="BX79:BZ80"/>
    <mergeCell ref="C80:E80"/>
    <mergeCell ref="C81:E81"/>
    <mergeCell ref="J81:K82"/>
    <mergeCell ref="L81:M82"/>
    <mergeCell ref="N81:O82"/>
    <mergeCell ref="P81:Q82"/>
    <mergeCell ref="R81:S82"/>
    <mergeCell ref="T81:U82"/>
    <mergeCell ref="V81:W82"/>
    <mergeCell ref="X81:Y82"/>
    <mergeCell ref="Z81:Z82"/>
    <mergeCell ref="AA81:AA82"/>
    <mergeCell ref="AB81:AC82"/>
    <mergeCell ref="AD81:AD82"/>
    <mergeCell ref="AE81:AE82"/>
    <mergeCell ref="AF81:AG82"/>
    <mergeCell ref="AH81:AH82"/>
    <mergeCell ref="AI81:AI82"/>
    <mergeCell ref="AJ81:AK82"/>
    <mergeCell ref="AI79:AI80"/>
    <mergeCell ref="AJ79:AK80"/>
    <mergeCell ref="AL79:AL80"/>
    <mergeCell ref="AM79:AM80"/>
    <mergeCell ref="AN79:AO80"/>
    <mergeCell ref="AP79:AP80"/>
    <mergeCell ref="AQ79:AQ80"/>
    <mergeCell ref="AT79:AU80"/>
    <mergeCell ref="AZ79:BA80"/>
    <mergeCell ref="C79:E79"/>
    <mergeCell ref="G79:G80"/>
    <mergeCell ref="BT81:BU82"/>
    <mergeCell ref="BV81:BW82"/>
    <mergeCell ref="C82:E82"/>
    <mergeCell ref="C83:E83"/>
    <mergeCell ref="G83:G84"/>
    <mergeCell ref="H83:H84"/>
    <mergeCell ref="I83:I84"/>
    <mergeCell ref="J83:K84"/>
    <mergeCell ref="L83:M84"/>
    <mergeCell ref="N83:O84"/>
    <mergeCell ref="P83:Q84"/>
    <mergeCell ref="R83:S84"/>
    <mergeCell ref="T83:U84"/>
    <mergeCell ref="V83:W84"/>
    <mergeCell ref="X83:Y84"/>
    <mergeCell ref="Z83:Z84"/>
    <mergeCell ref="AA83:AA84"/>
    <mergeCell ref="AB83:AC84"/>
    <mergeCell ref="AD83:AD84"/>
    <mergeCell ref="AE83:AE84"/>
    <mergeCell ref="AF83:AG84"/>
    <mergeCell ref="AH83:AH84"/>
    <mergeCell ref="AI83:AI84"/>
    <mergeCell ref="AJ83:AK84"/>
    <mergeCell ref="AL83:AL84"/>
    <mergeCell ref="AM83:AM84"/>
    <mergeCell ref="BN83:BO84"/>
    <mergeCell ref="C84:E84"/>
    <mergeCell ref="AT81:AU82"/>
    <mergeCell ref="J85:K86"/>
    <mergeCell ref="L85:M86"/>
    <mergeCell ref="N85:O86"/>
    <mergeCell ref="P85:Q86"/>
    <mergeCell ref="R85:S86"/>
    <mergeCell ref="T85:U86"/>
    <mergeCell ref="V85:W86"/>
    <mergeCell ref="X85:Y86"/>
    <mergeCell ref="Z85:Z86"/>
    <mergeCell ref="AA85:AA86"/>
    <mergeCell ref="AB85:AC86"/>
    <mergeCell ref="AD85:AD86"/>
    <mergeCell ref="AE85:AE86"/>
    <mergeCell ref="AF85:AG86"/>
    <mergeCell ref="AH85:AH86"/>
    <mergeCell ref="C86:E86"/>
    <mergeCell ref="C87:E87"/>
    <mergeCell ref="G87:G88"/>
    <mergeCell ref="H87:H88"/>
    <mergeCell ref="I87:I88"/>
    <mergeCell ref="J87:K88"/>
    <mergeCell ref="L87:M88"/>
    <mergeCell ref="N87:O88"/>
    <mergeCell ref="P87:Q88"/>
    <mergeCell ref="R87:S88"/>
    <mergeCell ref="T87:U88"/>
    <mergeCell ref="V87:W88"/>
    <mergeCell ref="X87:Y88"/>
    <mergeCell ref="Z87:Z88"/>
    <mergeCell ref="AA87:AA88"/>
    <mergeCell ref="AB87:AC88"/>
    <mergeCell ref="AD87:AD88"/>
    <mergeCell ref="C88:E88"/>
    <mergeCell ref="C89:E89"/>
    <mergeCell ref="J89:K90"/>
    <mergeCell ref="L89:M90"/>
    <mergeCell ref="N89:O90"/>
    <mergeCell ref="P89:Q90"/>
    <mergeCell ref="R89:S90"/>
    <mergeCell ref="T89:U90"/>
    <mergeCell ref="V89:W90"/>
    <mergeCell ref="X89:Y90"/>
    <mergeCell ref="Z89:Z90"/>
    <mergeCell ref="AA89:AA90"/>
    <mergeCell ref="AB89:AC90"/>
    <mergeCell ref="AD89:AD90"/>
    <mergeCell ref="AE89:AE90"/>
    <mergeCell ref="AJ89:AK90"/>
    <mergeCell ref="AF89:AG90"/>
    <mergeCell ref="AH89:AH90"/>
    <mergeCell ref="AE87:AE88"/>
    <mergeCell ref="AF87:AG88"/>
    <mergeCell ref="AH87:AH88"/>
    <mergeCell ref="AI87:AI88"/>
    <mergeCell ref="AJ87:AK88"/>
    <mergeCell ref="BR87:BS88"/>
    <mergeCell ref="BT87:BU88"/>
    <mergeCell ref="AV85:AW86"/>
    <mergeCell ref="AX85:AY86"/>
    <mergeCell ref="BV87:BW88"/>
    <mergeCell ref="AI85:AI86"/>
    <mergeCell ref="AJ85:AK86"/>
    <mergeCell ref="AL85:AL86"/>
    <mergeCell ref="AM85:AM86"/>
    <mergeCell ref="AN85:AO86"/>
    <mergeCell ref="AP85:AP86"/>
    <mergeCell ref="AQ85:AQ86"/>
    <mergeCell ref="AR85:AS86"/>
    <mergeCell ref="AT85:AU86"/>
    <mergeCell ref="BT89:BU90"/>
    <mergeCell ref="AI89:AI90"/>
    <mergeCell ref="BL85:BM86"/>
    <mergeCell ref="BN85:BO86"/>
    <mergeCell ref="BP85:BQ86"/>
    <mergeCell ref="AP87:AP88"/>
    <mergeCell ref="AQ87:AQ88"/>
    <mergeCell ref="AR87:AS88"/>
    <mergeCell ref="AT87:AU88"/>
    <mergeCell ref="AV87:AW88"/>
    <mergeCell ref="AX87:AY88"/>
    <mergeCell ref="AZ87:BA88"/>
    <mergeCell ref="BB87:BC88"/>
    <mergeCell ref="BD87:BE88"/>
    <mergeCell ref="BF87:BG88"/>
    <mergeCell ref="BH87:BI88"/>
    <mergeCell ref="AL87:AL88"/>
    <mergeCell ref="AM87:AM88"/>
    <mergeCell ref="AR91:AS92"/>
    <mergeCell ref="BR91:BS92"/>
    <mergeCell ref="AL89:AL90"/>
    <mergeCell ref="AM89:AM90"/>
    <mergeCell ref="AN89:AO90"/>
    <mergeCell ref="AP89:AP90"/>
    <mergeCell ref="AQ89:AQ90"/>
    <mergeCell ref="AR89:AS90"/>
    <mergeCell ref="AT89:AU90"/>
    <mergeCell ref="AV89:AW90"/>
    <mergeCell ref="AX89:AY90"/>
    <mergeCell ref="AZ89:BA90"/>
    <mergeCell ref="BB89:BC90"/>
    <mergeCell ref="BR89:BS90"/>
    <mergeCell ref="BR85:BS86"/>
    <mergeCell ref="BT85:BU86"/>
    <mergeCell ref="BV85:BW86"/>
    <mergeCell ref="BL91:BM92"/>
    <mergeCell ref="BJ87:BK88"/>
    <mergeCell ref="BL87:BM88"/>
    <mergeCell ref="BN87:BO88"/>
    <mergeCell ref="BP87:BQ88"/>
    <mergeCell ref="BD89:BE90"/>
    <mergeCell ref="BF89:BG90"/>
    <mergeCell ref="BH89:BI90"/>
    <mergeCell ref="BJ89:BK90"/>
    <mergeCell ref="BL89:BM90"/>
    <mergeCell ref="BN89:BO90"/>
    <mergeCell ref="BP89:BQ90"/>
    <mergeCell ref="AT91:AU92"/>
    <mergeCell ref="AV91:AW92"/>
    <mergeCell ref="AX91:AY92"/>
    <mergeCell ref="BH93:BI94"/>
    <mergeCell ref="BJ93:BK94"/>
    <mergeCell ref="BV89:BW90"/>
    <mergeCell ref="C90:E90"/>
    <mergeCell ref="C91:E91"/>
    <mergeCell ref="G91:G92"/>
    <mergeCell ref="H91:H92"/>
    <mergeCell ref="I91:I92"/>
    <mergeCell ref="J91:K92"/>
    <mergeCell ref="L91:M92"/>
    <mergeCell ref="N91:O92"/>
    <mergeCell ref="P91:Q92"/>
    <mergeCell ref="R91:S92"/>
    <mergeCell ref="T91:U92"/>
    <mergeCell ref="V91:W92"/>
    <mergeCell ref="X91:Y92"/>
    <mergeCell ref="Z91:Z92"/>
    <mergeCell ref="AA91:AA92"/>
    <mergeCell ref="AB91:AC92"/>
    <mergeCell ref="AD91:AD92"/>
    <mergeCell ref="AE91:AE92"/>
    <mergeCell ref="AF91:AG92"/>
    <mergeCell ref="AH91:AH92"/>
    <mergeCell ref="AI91:AI92"/>
    <mergeCell ref="AJ91:AK92"/>
    <mergeCell ref="AL91:AL92"/>
    <mergeCell ref="AM91:AM92"/>
    <mergeCell ref="AN91:AO92"/>
    <mergeCell ref="AP91:AP92"/>
    <mergeCell ref="AQ91:AQ92"/>
    <mergeCell ref="BH91:BI92"/>
    <mergeCell ref="BJ91:BK92"/>
    <mergeCell ref="T95:U96"/>
    <mergeCell ref="V95:W96"/>
    <mergeCell ref="X95:Y96"/>
    <mergeCell ref="Z95:Z96"/>
    <mergeCell ref="AA95:AA96"/>
    <mergeCell ref="AB95:AC96"/>
    <mergeCell ref="AD95:AD96"/>
    <mergeCell ref="AE95:AE96"/>
    <mergeCell ref="BT91:BU92"/>
    <mergeCell ref="BV91:BW92"/>
    <mergeCell ref="BX91:BZ92"/>
    <mergeCell ref="C92:E92"/>
    <mergeCell ref="C93:E93"/>
    <mergeCell ref="J93:K94"/>
    <mergeCell ref="L93:M94"/>
    <mergeCell ref="N93:O94"/>
    <mergeCell ref="P93:Q94"/>
    <mergeCell ref="R93:S94"/>
    <mergeCell ref="T93:U94"/>
    <mergeCell ref="V93:W94"/>
    <mergeCell ref="X93:Y94"/>
    <mergeCell ref="Z93:Z94"/>
    <mergeCell ref="AA93:AA94"/>
    <mergeCell ref="AB93:AC94"/>
    <mergeCell ref="AD93:AD94"/>
    <mergeCell ref="AE93:AE94"/>
    <mergeCell ref="AF93:AG94"/>
    <mergeCell ref="AH93:AH94"/>
    <mergeCell ref="AI93:AI94"/>
    <mergeCell ref="BV93:BW94"/>
    <mergeCell ref="C94:E94"/>
    <mergeCell ref="AV93:AW94"/>
    <mergeCell ref="AJ93:AK94"/>
    <mergeCell ref="AL93:AL94"/>
    <mergeCell ref="AX95:AY96"/>
    <mergeCell ref="BL93:BM94"/>
    <mergeCell ref="BN93:BO94"/>
    <mergeCell ref="BP93:BQ94"/>
    <mergeCell ref="BR93:BS94"/>
    <mergeCell ref="BT93:BU94"/>
    <mergeCell ref="AM95:AM96"/>
    <mergeCell ref="AN95:AO96"/>
    <mergeCell ref="AP95:AP96"/>
    <mergeCell ref="AQ95:AQ96"/>
    <mergeCell ref="AR95:AS96"/>
    <mergeCell ref="AT95:AU96"/>
    <mergeCell ref="AZ95:BA96"/>
    <mergeCell ref="BB95:BC96"/>
    <mergeCell ref="BD95:BE96"/>
    <mergeCell ref="BF95:BG96"/>
    <mergeCell ref="BH95:BI96"/>
    <mergeCell ref="BJ95:BK96"/>
    <mergeCell ref="BL95:BM96"/>
    <mergeCell ref="BN95:BO96"/>
    <mergeCell ref="BP95:BQ96"/>
    <mergeCell ref="AM93:AM94"/>
    <mergeCell ref="AN93:AO94"/>
    <mergeCell ref="AP93:AP94"/>
    <mergeCell ref="AQ93:AQ94"/>
    <mergeCell ref="AR93:AS94"/>
    <mergeCell ref="AT93:AU94"/>
    <mergeCell ref="BR95:BS96"/>
    <mergeCell ref="AX93:AY94"/>
    <mergeCell ref="AZ93:BA94"/>
    <mergeCell ref="AV95:AW96"/>
    <mergeCell ref="BT95:BU96"/>
    <mergeCell ref="BB93:BC94"/>
    <mergeCell ref="BD93:BE94"/>
    <mergeCell ref="BF93:BG94"/>
    <mergeCell ref="BV95:BW96"/>
    <mergeCell ref="BX95:BZ96"/>
    <mergeCell ref="C96:E96"/>
    <mergeCell ref="C97:E97"/>
    <mergeCell ref="J97:K98"/>
    <mergeCell ref="L97:M98"/>
    <mergeCell ref="N97:O98"/>
    <mergeCell ref="P97:Q98"/>
    <mergeCell ref="R97:S98"/>
    <mergeCell ref="T97:U98"/>
    <mergeCell ref="V97:W98"/>
    <mergeCell ref="X97:Y98"/>
    <mergeCell ref="Z97:Z98"/>
    <mergeCell ref="AA97:AA98"/>
    <mergeCell ref="AB97:AC98"/>
    <mergeCell ref="AD97:AD98"/>
    <mergeCell ref="AE97:AE98"/>
    <mergeCell ref="AF97:AG98"/>
    <mergeCell ref="AH97:AH98"/>
    <mergeCell ref="AI97:AI98"/>
    <mergeCell ref="AJ97:AK98"/>
    <mergeCell ref="BL97:BM98"/>
    <mergeCell ref="BN97:BO98"/>
    <mergeCell ref="BP97:BQ98"/>
    <mergeCell ref="BR97:BS98"/>
    <mergeCell ref="BT97:BU98"/>
    <mergeCell ref="BV97:BW98"/>
    <mergeCell ref="C98:E98"/>
    <mergeCell ref="AJ95:AK96"/>
    <mergeCell ref="AL95:AL96"/>
    <mergeCell ref="AF95:AG96"/>
    <mergeCell ref="C99:E99"/>
    <mergeCell ref="G99:G100"/>
    <mergeCell ref="H99:H100"/>
    <mergeCell ref="I99:I100"/>
    <mergeCell ref="J99:K100"/>
    <mergeCell ref="L99:M100"/>
    <mergeCell ref="N99:O100"/>
    <mergeCell ref="P99:Q100"/>
    <mergeCell ref="R99:S100"/>
    <mergeCell ref="T99:U100"/>
    <mergeCell ref="V99:W100"/>
    <mergeCell ref="X99:Y100"/>
    <mergeCell ref="Z99:Z100"/>
    <mergeCell ref="AA99:AA100"/>
    <mergeCell ref="AB99:AC100"/>
    <mergeCell ref="AD99:AD100"/>
    <mergeCell ref="AE99:AE100"/>
    <mergeCell ref="AH95:AH96"/>
    <mergeCell ref="AI95:AI96"/>
    <mergeCell ref="C95:E95"/>
    <mergeCell ref="G95:G96"/>
    <mergeCell ref="H95:H96"/>
    <mergeCell ref="I95:I96"/>
    <mergeCell ref="J95:K96"/>
    <mergeCell ref="L95:M96"/>
    <mergeCell ref="N95:O96"/>
    <mergeCell ref="P95:Q96"/>
    <mergeCell ref="R95:S96"/>
    <mergeCell ref="AE103:AE104"/>
    <mergeCell ref="AF99:AG100"/>
    <mergeCell ref="AH99:AH100"/>
    <mergeCell ref="AI99:AI100"/>
    <mergeCell ref="AJ99:AK100"/>
    <mergeCell ref="AL99:AL100"/>
    <mergeCell ref="AM99:AM100"/>
    <mergeCell ref="BN99:BO100"/>
    <mergeCell ref="BP99:BQ100"/>
    <mergeCell ref="BR99:BS100"/>
    <mergeCell ref="BT99:BU100"/>
    <mergeCell ref="BV99:BW100"/>
    <mergeCell ref="BX99:BZ100"/>
    <mergeCell ref="C100:E100"/>
    <mergeCell ref="C101:E101"/>
    <mergeCell ref="J101:K102"/>
    <mergeCell ref="L101:M102"/>
    <mergeCell ref="N101:O102"/>
    <mergeCell ref="P101:Q102"/>
    <mergeCell ref="R101:S102"/>
    <mergeCell ref="T101:U102"/>
    <mergeCell ref="V101:W102"/>
    <mergeCell ref="X101:Y102"/>
    <mergeCell ref="Z101:Z102"/>
    <mergeCell ref="AA101:AA102"/>
    <mergeCell ref="AB101:AC102"/>
    <mergeCell ref="AD101:AD102"/>
    <mergeCell ref="AE101:AE102"/>
    <mergeCell ref="AF101:AG102"/>
    <mergeCell ref="AH101:AH102"/>
    <mergeCell ref="AI101:AI102"/>
    <mergeCell ref="AJ101:AK102"/>
    <mergeCell ref="C102:E102"/>
    <mergeCell ref="C103:E103"/>
    <mergeCell ref="G103:G104"/>
    <mergeCell ref="H103:H104"/>
    <mergeCell ref="I103:I104"/>
    <mergeCell ref="J103:K104"/>
    <mergeCell ref="L103:M104"/>
    <mergeCell ref="N103:O104"/>
    <mergeCell ref="P103:Q104"/>
    <mergeCell ref="R103:S104"/>
    <mergeCell ref="T103:U104"/>
    <mergeCell ref="V103:W104"/>
    <mergeCell ref="X103:Y104"/>
    <mergeCell ref="Z103:Z104"/>
    <mergeCell ref="AA103:AA104"/>
    <mergeCell ref="AB103:AC104"/>
    <mergeCell ref="AD103:AD104"/>
    <mergeCell ref="BL101:BM102"/>
    <mergeCell ref="BN101:BO102"/>
    <mergeCell ref="BP101:BQ102"/>
    <mergeCell ref="BR101:BS102"/>
    <mergeCell ref="BT101:BU102"/>
    <mergeCell ref="BV101:BW102"/>
    <mergeCell ref="AL101:AL102"/>
    <mergeCell ref="BN103:BO104"/>
    <mergeCell ref="BP103:BQ104"/>
    <mergeCell ref="AV101:AW102"/>
    <mergeCell ref="AX101:AY102"/>
    <mergeCell ref="AZ101:BA102"/>
    <mergeCell ref="BB101:BC102"/>
    <mergeCell ref="BD101:BE102"/>
    <mergeCell ref="BF101:BG102"/>
    <mergeCell ref="AL103:AL104"/>
    <mergeCell ref="AM103:AM104"/>
    <mergeCell ref="AN103:AO104"/>
    <mergeCell ref="AM101:AM102"/>
    <mergeCell ref="BN105:BO106"/>
    <mergeCell ref="BP105:BQ106"/>
    <mergeCell ref="BR105:BS106"/>
    <mergeCell ref="BT105:BU106"/>
    <mergeCell ref="BV105:BW106"/>
    <mergeCell ref="AF103:AG104"/>
    <mergeCell ref="AH103:AH104"/>
    <mergeCell ref="AI103:AI104"/>
    <mergeCell ref="AJ103:AK104"/>
    <mergeCell ref="BR103:BS104"/>
    <mergeCell ref="BT103:BU104"/>
    <mergeCell ref="BV103:BW104"/>
    <mergeCell ref="BX103:BZ104"/>
    <mergeCell ref="C104:E104"/>
    <mergeCell ref="C105:E105"/>
    <mergeCell ref="J105:K106"/>
    <mergeCell ref="L105:M106"/>
    <mergeCell ref="N105:O106"/>
    <mergeCell ref="P105:Q106"/>
    <mergeCell ref="R105:S106"/>
    <mergeCell ref="T105:U106"/>
    <mergeCell ref="V105:W106"/>
    <mergeCell ref="X105:Y106"/>
    <mergeCell ref="Z105:Z106"/>
    <mergeCell ref="AA105:AA106"/>
    <mergeCell ref="AB105:AC106"/>
    <mergeCell ref="AD105:AD106"/>
    <mergeCell ref="AE105:AE106"/>
    <mergeCell ref="AF105:AG106"/>
    <mergeCell ref="AH105:AH106"/>
    <mergeCell ref="AI105:AI106"/>
    <mergeCell ref="AJ105:AK106"/>
    <mergeCell ref="BH105:BI106"/>
    <mergeCell ref="BJ105:BK106"/>
    <mergeCell ref="BL105:BM106"/>
    <mergeCell ref="C106:E106"/>
    <mergeCell ref="C107:E107"/>
    <mergeCell ref="G107:G108"/>
    <mergeCell ref="H107:H108"/>
    <mergeCell ref="I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Z108"/>
    <mergeCell ref="AA107:AA108"/>
    <mergeCell ref="AB107:AC108"/>
    <mergeCell ref="AD107:AD108"/>
    <mergeCell ref="C108:E108"/>
    <mergeCell ref="AE107:AE108"/>
    <mergeCell ref="AF107:AG108"/>
    <mergeCell ref="AH107:AH108"/>
    <mergeCell ref="AL105:AL106"/>
    <mergeCell ref="AM105:AM106"/>
    <mergeCell ref="AP107:AP108"/>
    <mergeCell ref="C109:E109"/>
    <mergeCell ref="J109:K110"/>
    <mergeCell ref="L109:M110"/>
    <mergeCell ref="N109:O110"/>
    <mergeCell ref="P109:Q110"/>
    <mergeCell ref="R109:S110"/>
    <mergeCell ref="T109:U110"/>
    <mergeCell ref="V109:W110"/>
    <mergeCell ref="X109:Y110"/>
    <mergeCell ref="Z109:Z110"/>
    <mergeCell ref="AA109:AA110"/>
    <mergeCell ref="AB109:AC110"/>
    <mergeCell ref="AD109:AD110"/>
    <mergeCell ref="AE109:AE110"/>
    <mergeCell ref="AF109:AG110"/>
    <mergeCell ref="AH109:AH110"/>
    <mergeCell ref="C110:E110"/>
    <mergeCell ref="BT107:BU108"/>
    <mergeCell ref="BV107:BW108"/>
    <mergeCell ref="BX107:BZ108"/>
    <mergeCell ref="AI109:AI110"/>
    <mergeCell ref="AJ109:AK110"/>
    <mergeCell ref="AL109:AL110"/>
    <mergeCell ref="AM109:AM110"/>
    <mergeCell ref="AN109:AO110"/>
    <mergeCell ref="AP109:AP110"/>
    <mergeCell ref="AQ109:AQ110"/>
    <mergeCell ref="AR109:AS110"/>
    <mergeCell ref="AT109:AU110"/>
    <mergeCell ref="BV109:BW110"/>
    <mergeCell ref="AI107:AI108"/>
    <mergeCell ref="AJ107:AK108"/>
    <mergeCell ref="AL107:AL108"/>
    <mergeCell ref="AM107:AM108"/>
    <mergeCell ref="AN107:AO108"/>
    <mergeCell ref="BR109:BS110"/>
    <mergeCell ref="BT109:BU110"/>
    <mergeCell ref="BH107:BI108"/>
    <mergeCell ref="BJ109:BK110"/>
    <mergeCell ref="L111:M112"/>
    <mergeCell ref="N111:O112"/>
    <mergeCell ref="P111:Q112"/>
    <mergeCell ref="R111:S112"/>
    <mergeCell ref="T111:U112"/>
    <mergeCell ref="V111:W112"/>
    <mergeCell ref="X111:Y112"/>
    <mergeCell ref="Z111:Z112"/>
    <mergeCell ref="AA111:AA112"/>
    <mergeCell ref="AB111:AC112"/>
    <mergeCell ref="AD111:AD112"/>
    <mergeCell ref="AE111:AE112"/>
    <mergeCell ref="AF111:AG112"/>
    <mergeCell ref="AH111:AH112"/>
    <mergeCell ref="AI111:AI112"/>
    <mergeCell ref="AJ111:AK112"/>
    <mergeCell ref="AL111:AL112"/>
    <mergeCell ref="BV111:BW112"/>
    <mergeCell ref="BX111:BZ112"/>
    <mergeCell ref="C112:E112"/>
    <mergeCell ref="C113:E113"/>
    <mergeCell ref="J113:K114"/>
    <mergeCell ref="L113:M114"/>
    <mergeCell ref="N113:O114"/>
    <mergeCell ref="P113:Q114"/>
    <mergeCell ref="R113:S114"/>
    <mergeCell ref="T113:U114"/>
    <mergeCell ref="V113:W114"/>
    <mergeCell ref="X113:Y114"/>
    <mergeCell ref="Z113:Z114"/>
    <mergeCell ref="AA113:AA114"/>
    <mergeCell ref="AB113:AC114"/>
    <mergeCell ref="AD113:AD114"/>
    <mergeCell ref="AE113:AE114"/>
    <mergeCell ref="AF113:AG114"/>
    <mergeCell ref="AH113:AH114"/>
    <mergeCell ref="AI113:AI114"/>
    <mergeCell ref="AJ113:AK114"/>
    <mergeCell ref="BL113:BM114"/>
    <mergeCell ref="BN113:BO114"/>
    <mergeCell ref="BP113:BQ114"/>
    <mergeCell ref="BR113:BS114"/>
    <mergeCell ref="BT113:BU114"/>
    <mergeCell ref="BV113:BW114"/>
    <mergeCell ref="C111:E111"/>
    <mergeCell ref="G111:G112"/>
    <mergeCell ref="H111:H112"/>
    <mergeCell ref="I111:I112"/>
    <mergeCell ref="J111:K112"/>
    <mergeCell ref="AI119:AI120"/>
    <mergeCell ref="AJ119:AK120"/>
    <mergeCell ref="BR119:BS120"/>
    <mergeCell ref="BT119:BU120"/>
    <mergeCell ref="BV119:BW120"/>
    <mergeCell ref="BT115:BU116"/>
    <mergeCell ref="BV115:BW116"/>
    <mergeCell ref="C114:E114"/>
    <mergeCell ref="C115:E115"/>
    <mergeCell ref="G115:G116"/>
    <mergeCell ref="H115:H116"/>
    <mergeCell ref="I115:I116"/>
    <mergeCell ref="J115:K116"/>
    <mergeCell ref="L115:M116"/>
    <mergeCell ref="N115:O116"/>
    <mergeCell ref="P115:Q116"/>
    <mergeCell ref="R115:S116"/>
    <mergeCell ref="T115:U116"/>
    <mergeCell ref="V115:W116"/>
    <mergeCell ref="X115:Y116"/>
    <mergeCell ref="Z115:Z116"/>
    <mergeCell ref="AA115:AA116"/>
    <mergeCell ref="AB115:AC116"/>
    <mergeCell ref="AD115:AD116"/>
    <mergeCell ref="AP119:AP120"/>
    <mergeCell ref="AQ119:AQ120"/>
    <mergeCell ref="AR119:AS120"/>
    <mergeCell ref="AT119:AU120"/>
    <mergeCell ref="AV119:AW120"/>
    <mergeCell ref="AI117:AI118"/>
    <mergeCell ref="AJ117:AK118"/>
    <mergeCell ref="AL117:AL118"/>
    <mergeCell ref="C118:E118"/>
    <mergeCell ref="AE115:AE116"/>
    <mergeCell ref="AF115:AG116"/>
    <mergeCell ref="AH115:AH116"/>
    <mergeCell ref="AI115:AI116"/>
    <mergeCell ref="AJ115:AK116"/>
    <mergeCell ref="AL115:AL116"/>
    <mergeCell ref="AM115:AM116"/>
    <mergeCell ref="BN115:BO116"/>
    <mergeCell ref="BP115:BQ116"/>
    <mergeCell ref="C116:E116"/>
    <mergeCell ref="C117:E117"/>
    <mergeCell ref="J117:K118"/>
    <mergeCell ref="L117:M118"/>
    <mergeCell ref="N117:O118"/>
    <mergeCell ref="P117:Q118"/>
    <mergeCell ref="R117:S118"/>
    <mergeCell ref="T117:U118"/>
    <mergeCell ref="V117:W118"/>
    <mergeCell ref="X117:Y118"/>
    <mergeCell ref="Z117:Z118"/>
    <mergeCell ref="AA117:AA118"/>
    <mergeCell ref="AB117:AC118"/>
    <mergeCell ref="AD117:AD118"/>
    <mergeCell ref="AE117:AE118"/>
    <mergeCell ref="AF117:AG118"/>
    <mergeCell ref="AH117:AH118"/>
    <mergeCell ref="BN117:BO118"/>
    <mergeCell ref="BP117:BQ118"/>
    <mergeCell ref="C119:E119"/>
    <mergeCell ref="G119:G120"/>
    <mergeCell ref="H119:H120"/>
    <mergeCell ref="I119:I120"/>
    <mergeCell ref="J119:K120"/>
    <mergeCell ref="L119:M120"/>
    <mergeCell ref="N119:O120"/>
    <mergeCell ref="P119:Q120"/>
    <mergeCell ref="R119:S120"/>
    <mergeCell ref="T119:U120"/>
    <mergeCell ref="V119:W120"/>
    <mergeCell ref="X119:Y120"/>
    <mergeCell ref="Z119:Z120"/>
    <mergeCell ref="AA119:AA120"/>
    <mergeCell ref="AB119:AC120"/>
    <mergeCell ref="AD119:AD120"/>
    <mergeCell ref="AL121:AL122"/>
    <mergeCell ref="AL119:AL120"/>
    <mergeCell ref="C120:E120"/>
    <mergeCell ref="C121:E121"/>
    <mergeCell ref="J121:K122"/>
    <mergeCell ref="L121:M122"/>
    <mergeCell ref="N121:O122"/>
    <mergeCell ref="P121:Q122"/>
    <mergeCell ref="R121:S122"/>
    <mergeCell ref="T121:U122"/>
    <mergeCell ref="V121:W122"/>
    <mergeCell ref="X121:Y122"/>
    <mergeCell ref="Z121:Z122"/>
    <mergeCell ref="AA121:AA122"/>
    <mergeCell ref="AB121:AC122"/>
    <mergeCell ref="AD121:AD122"/>
    <mergeCell ref="BT117:BU118"/>
    <mergeCell ref="BV117:BW118"/>
    <mergeCell ref="AR117:AS118"/>
    <mergeCell ref="AT117:AU118"/>
    <mergeCell ref="BH117:BI118"/>
    <mergeCell ref="BJ117:BK118"/>
    <mergeCell ref="BL117:BM118"/>
    <mergeCell ref="AV117:AW118"/>
    <mergeCell ref="AX117:AY118"/>
    <mergeCell ref="AZ117:BA118"/>
    <mergeCell ref="BB117:BC118"/>
    <mergeCell ref="BD117:BE118"/>
    <mergeCell ref="BF117:BG118"/>
    <mergeCell ref="AM119:AM120"/>
    <mergeCell ref="AN119:AO120"/>
    <mergeCell ref="AX119:AY120"/>
    <mergeCell ref="AZ119:BA120"/>
    <mergeCell ref="BB119:BC120"/>
    <mergeCell ref="BD119:BE120"/>
    <mergeCell ref="BF119:BG120"/>
    <mergeCell ref="BH119:BI120"/>
    <mergeCell ref="BJ119:BK120"/>
    <mergeCell ref="BL119:BM120"/>
    <mergeCell ref="BN119:BO120"/>
    <mergeCell ref="BP119:BQ120"/>
    <mergeCell ref="BV121:BW122"/>
    <mergeCell ref="C122:E122"/>
    <mergeCell ref="C123:E123"/>
    <mergeCell ref="G123:G124"/>
    <mergeCell ref="H123:H124"/>
    <mergeCell ref="I123:I124"/>
    <mergeCell ref="J123:K124"/>
    <mergeCell ref="L123:M124"/>
    <mergeCell ref="N123:O124"/>
    <mergeCell ref="P123:Q124"/>
    <mergeCell ref="R123:S124"/>
    <mergeCell ref="T123:U124"/>
    <mergeCell ref="V123:W124"/>
    <mergeCell ref="X123:Y124"/>
    <mergeCell ref="Z123:Z124"/>
    <mergeCell ref="AA123:AA124"/>
    <mergeCell ref="AB123:AC124"/>
    <mergeCell ref="AD123:AD124"/>
    <mergeCell ref="AE123:AE124"/>
    <mergeCell ref="AF123:AG124"/>
    <mergeCell ref="AH123:AH124"/>
    <mergeCell ref="AI123:AI124"/>
    <mergeCell ref="AJ123:AK124"/>
    <mergeCell ref="AL123:AL124"/>
    <mergeCell ref="AM123:AM124"/>
    <mergeCell ref="AM121:AM122"/>
    <mergeCell ref="AN121:AO122"/>
    <mergeCell ref="AP121:AP122"/>
    <mergeCell ref="AQ121:AQ122"/>
    <mergeCell ref="AR121:AS122"/>
    <mergeCell ref="AT121:AU122"/>
    <mergeCell ref="AV121:AW122"/>
    <mergeCell ref="AI121:AI122"/>
    <mergeCell ref="AJ121:AK122"/>
    <mergeCell ref="AT123:AU124"/>
    <mergeCell ref="AV123:AW124"/>
    <mergeCell ref="AX123:AY124"/>
    <mergeCell ref="AZ123:BA124"/>
    <mergeCell ref="BB123:BC124"/>
    <mergeCell ref="BD123:BE124"/>
    <mergeCell ref="BF123:BG124"/>
    <mergeCell ref="BN123:BO124"/>
    <mergeCell ref="BP123:BQ124"/>
    <mergeCell ref="BR123:BS124"/>
    <mergeCell ref="BT123:BU124"/>
    <mergeCell ref="AE121:AE122"/>
    <mergeCell ref="AF121:AG122"/>
    <mergeCell ref="AH121:AH122"/>
    <mergeCell ref="AE119:AE120"/>
    <mergeCell ref="AF119:AG120"/>
    <mergeCell ref="AH119:AH120"/>
    <mergeCell ref="BT121:BU122"/>
    <mergeCell ref="AX121:AY122"/>
    <mergeCell ref="AZ121:BA122"/>
    <mergeCell ref="BB121:BC122"/>
    <mergeCell ref="BD121:BE122"/>
    <mergeCell ref="BH123:BI124"/>
    <mergeCell ref="BJ123:BK124"/>
    <mergeCell ref="BL123:BM124"/>
    <mergeCell ref="BF121:BG122"/>
    <mergeCell ref="BH121:BI122"/>
    <mergeCell ref="BJ121:BK122"/>
    <mergeCell ref="BL121:BM122"/>
    <mergeCell ref="BN121:BO122"/>
    <mergeCell ref="BV123:BW124"/>
    <mergeCell ref="BX123:BZ124"/>
    <mergeCell ref="C124:E124"/>
    <mergeCell ref="C125:E125"/>
    <mergeCell ref="J125:K126"/>
    <mergeCell ref="L125:M126"/>
    <mergeCell ref="N125:O126"/>
    <mergeCell ref="P125:Q126"/>
    <mergeCell ref="R125:S126"/>
    <mergeCell ref="T125:U126"/>
    <mergeCell ref="V125:W126"/>
    <mergeCell ref="X125:Y126"/>
    <mergeCell ref="Z125:Z126"/>
    <mergeCell ref="AA125:AA126"/>
    <mergeCell ref="AB125:AC126"/>
    <mergeCell ref="AD125:AD126"/>
    <mergeCell ref="AE125:AE126"/>
    <mergeCell ref="AF125:AG126"/>
    <mergeCell ref="AH125:AH126"/>
    <mergeCell ref="AI125:AI126"/>
    <mergeCell ref="AJ125:AK126"/>
    <mergeCell ref="BV125:BW126"/>
    <mergeCell ref="C126:E126"/>
    <mergeCell ref="AN123:AO124"/>
    <mergeCell ref="AP123:AP124"/>
    <mergeCell ref="AQ123:AQ124"/>
    <mergeCell ref="AR123:AS124"/>
    <mergeCell ref="BN125:BO126"/>
    <mergeCell ref="BP125:BQ126"/>
    <mergeCell ref="BR125:BS126"/>
    <mergeCell ref="BT125:BU126"/>
    <mergeCell ref="AV125:AW126"/>
    <mergeCell ref="C127:E127"/>
    <mergeCell ref="G127:G128"/>
    <mergeCell ref="H127:H128"/>
    <mergeCell ref="I127:I128"/>
    <mergeCell ref="J127:K128"/>
    <mergeCell ref="L127:M128"/>
    <mergeCell ref="N127:O128"/>
    <mergeCell ref="P127:Q128"/>
    <mergeCell ref="R127:S128"/>
    <mergeCell ref="T127:U128"/>
    <mergeCell ref="V127:W128"/>
    <mergeCell ref="X127:Y128"/>
    <mergeCell ref="Z127:Z128"/>
    <mergeCell ref="AA127:AA128"/>
    <mergeCell ref="AB127:AC128"/>
    <mergeCell ref="AD127:AD128"/>
    <mergeCell ref="AE127:AE128"/>
    <mergeCell ref="AF127:AG128"/>
    <mergeCell ref="AH127:AH128"/>
    <mergeCell ref="AI127:AI128"/>
    <mergeCell ref="AJ127:AK128"/>
    <mergeCell ref="AL127:AL128"/>
    <mergeCell ref="AM127:AM128"/>
    <mergeCell ref="AN127:AO128"/>
    <mergeCell ref="AP127:AP128"/>
    <mergeCell ref="AQ127:AQ128"/>
    <mergeCell ref="AR127:AS128"/>
    <mergeCell ref="AT127:AU128"/>
    <mergeCell ref="AL125:AL126"/>
    <mergeCell ref="AM125:AM126"/>
    <mergeCell ref="BD127:BE128"/>
    <mergeCell ref="BF127:BG128"/>
    <mergeCell ref="BH127:BI128"/>
    <mergeCell ref="BJ127:BK128"/>
    <mergeCell ref="AV127:AW128"/>
    <mergeCell ref="AX127:AY128"/>
    <mergeCell ref="AX125:AY126"/>
    <mergeCell ref="AZ125:BA126"/>
    <mergeCell ref="BB125:BC126"/>
    <mergeCell ref="BD125:BE126"/>
    <mergeCell ref="BF125:BG126"/>
    <mergeCell ref="BH125:BI126"/>
    <mergeCell ref="BJ125:BK126"/>
    <mergeCell ref="AN125:AO126"/>
    <mergeCell ref="AP125:AP126"/>
    <mergeCell ref="AQ125:AQ126"/>
    <mergeCell ref="AR125:AS126"/>
    <mergeCell ref="AT125:AU126"/>
    <mergeCell ref="AZ127:BA128"/>
    <mergeCell ref="BL127:BM128"/>
    <mergeCell ref="BN127:BO128"/>
    <mergeCell ref="BP127:BQ128"/>
    <mergeCell ref="BR127:BS128"/>
    <mergeCell ref="BT127:BU128"/>
    <mergeCell ref="BV127:BW128"/>
    <mergeCell ref="BX127:BZ128"/>
    <mergeCell ref="C128:E128"/>
    <mergeCell ref="C129:E129"/>
    <mergeCell ref="J129:K130"/>
    <mergeCell ref="L129:M130"/>
    <mergeCell ref="N129:O130"/>
    <mergeCell ref="P129:Q130"/>
    <mergeCell ref="R129:S130"/>
    <mergeCell ref="T129:U130"/>
    <mergeCell ref="V129:W130"/>
    <mergeCell ref="X129:Y130"/>
    <mergeCell ref="Z129:Z130"/>
    <mergeCell ref="AA129:AA130"/>
    <mergeCell ref="AB129:AC130"/>
    <mergeCell ref="AD129:AD130"/>
    <mergeCell ref="AE129:AE130"/>
    <mergeCell ref="AF129:AG130"/>
    <mergeCell ref="AH129:AH130"/>
    <mergeCell ref="AI129:AI130"/>
    <mergeCell ref="AJ129:AK130"/>
    <mergeCell ref="BL129:BM130"/>
    <mergeCell ref="BN129:BO130"/>
    <mergeCell ref="BP129:BQ130"/>
    <mergeCell ref="BR129:BS130"/>
    <mergeCell ref="BT129:BU130"/>
    <mergeCell ref="BV129:BW130"/>
    <mergeCell ref="C130:E130"/>
    <mergeCell ref="C131:E131"/>
    <mergeCell ref="G131:G132"/>
    <mergeCell ref="H131:H132"/>
    <mergeCell ref="I131:I132"/>
    <mergeCell ref="J131:K132"/>
    <mergeCell ref="L131:M132"/>
    <mergeCell ref="N131:O132"/>
    <mergeCell ref="P131:Q132"/>
    <mergeCell ref="R131:S132"/>
    <mergeCell ref="T131:U132"/>
    <mergeCell ref="V131:W132"/>
    <mergeCell ref="X131:Y132"/>
    <mergeCell ref="Z131:Z132"/>
    <mergeCell ref="AA131:AA132"/>
    <mergeCell ref="AB131:AC132"/>
    <mergeCell ref="AD131:AD132"/>
    <mergeCell ref="AE131:AE132"/>
    <mergeCell ref="AF131:AG132"/>
    <mergeCell ref="AH131:AH132"/>
    <mergeCell ref="AI131:AI132"/>
    <mergeCell ref="AJ131:AK132"/>
    <mergeCell ref="AL131:AL132"/>
    <mergeCell ref="AM131:AM132"/>
    <mergeCell ref="BN131:BO132"/>
    <mergeCell ref="BP131:BQ132"/>
    <mergeCell ref="AL129:AL130"/>
    <mergeCell ref="AM129:AM130"/>
    <mergeCell ref="BR131:BS132"/>
    <mergeCell ref="BT131:BU132"/>
    <mergeCell ref="BV131:BW132"/>
    <mergeCell ref="BX131:BZ132"/>
    <mergeCell ref="C132:E132"/>
    <mergeCell ref="C133:E133"/>
    <mergeCell ref="J133:K134"/>
    <mergeCell ref="L133:M134"/>
    <mergeCell ref="N133:O134"/>
    <mergeCell ref="P133:Q134"/>
    <mergeCell ref="R133:S134"/>
    <mergeCell ref="T133:U134"/>
    <mergeCell ref="V133:W134"/>
    <mergeCell ref="X133:Y134"/>
    <mergeCell ref="Z133:Z134"/>
    <mergeCell ref="AA133:AA134"/>
    <mergeCell ref="AB133:AC134"/>
    <mergeCell ref="AD133:AD134"/>
    <mergeCell ref="AE133:AE134"/>
    <mergeCell ref="AF133:AG134"/>
    <mergeCell ref="AH133:AH134"/>
    <mergeCell ref="AI133:AI134"/>
    <mergeCell ref="AJ133:AK134"/>
    <mergeCell ref="AL133:AL134"/>
    <mergeCell ref="AM133:AM134"/>
    <mergeCell ref="AN133:AO134"/>
    <mergeCell ref="AP133:AP134"/>
    <mergeCell ref="AQ133:AQ134"/>
    <mergeCell ref="AR133:AS134"/>
    <mergeCell ref="AT133:AU134"/>
    <mergeCell ref="BH133:BI134"/>
    <mergeCell ref="BJ133:BK134"/>
    <mergeCell ref="BR133:BS134"/>
    <mergeCell ref="BT133:BU134"/>
    <mergeCell ref="BV133:BW134"/>
    <mergeCell ref="C134:E134"/>
    <mergeCell ref="C135:E135"/>
    <mergeCell ref="G135:G136"/>
    <mergeCell ref="H135:H136"/>
    <mergeCell ref="I135:I136"/>
    <mergeCell ref="J135:K136"/>
    <mergeCell ref="L135:M136"/>
    <mergeCell ref="N135:O136"/>
    <mergeCell ref="P135:Q136"/>
    <mergeCell ref="R135:S136"/>
    <mergeCell ref="T135:U136"/>
    <mergeCell ref="V135:W136"/>
    <mergeCell ref="X135:Y136"/>
    <mergeCell ref="Z135:Z136"/>
    <mergeCell ref="AA135:AA136"/>
    <mergeCell ref="AB135:AC136"/>
    <mergeCell ref="AD135:AD136"/>
    <mergeCell ref="AE135:AE136"/>
    <mergeCell ref="AF135:AG136"/>
    <mergeCell ref="AH135:AH136"/>
    <mergeCell ref="AI135:AI136"/>
    <mergeCell ref="AJ135:AK136"/>
    <mergeCell ref="BR135:BS136"/>
    <mergeCell ref="BT135:BU136"/>
    <mergeCell ref="BV135:BW136"/>
    <mergeCell ref="C136:E136"/>
    <mergeCell ref="BN135:BO136"/>
    <mergeCell ref="BP135:BQ136"/>
    <mergeCell ref="AV133:AW134"/>
    <mergeCell ref="AM137:AM138"/>
    <mergeCell ref="AN137:AO138"/>
    <mergeCell ref="AP137:AP138"/>
    <mergeCell ref="AQ137:AQ138"/>
    <mergeCell ref="AR137:AS138"/>
    <mergeCell ref="AT137:AU138"/>
    <mergeCell ref="AV137:AW138"/>
    <mergeCell ref="AX137:AY138"/>
    <mergeCell ref="AZ137:BA138"/>
    <mergeCell ref="BB137:BC138"/>
    <mergeCell ref="BD137:BE138"/>
    <mergeCell ref="BF137:BG138"/>
    <mergeCell ref="BH137:BI138"/>
    <mergeCell ref="BJ137:BK138"/>
    <mergeCell ref="BL137:BM138"/>
    <mergeCell ref="C137:E137"/>
    <mergeCell ref="J137:K138"/>
    <mergeCell ref="L137:M138"/>
    <mergeCell ref="N137:O138"/>
    <mergeCell ref="P137:Q138"/>
    <mergeCell ref="R137:S138"/>
    <mergeCell ref="BV137:BW138"/>
    <mergeCell ref="C138:E138"/>
    <mergeCell ref="C139:E139"/>
    <mergeCell ref="G139:G140"/>
    <mergeCell ref="H139:H140"/>
    <mergeCell ref="I139:I140"/>
    <mergeCell ref="J139:K140"/>
    <mergeCell ref="L139:M140"/>
    <mergeCell ref="N139:O140"/>
    <mergeCell ref="P139:Q140"/>
    <mergeCell ref="R139:S140"/>
    <mergeCell ref="T139:U140"/>
    <mergeCell ref="V139:W140"/>
    <mergeCell ref="X139:Y140"/>
    <mergeCell ref="Z139:Z140"/>
    <mergeCell ref="AA139:AA140"/>
    <mergeCell ref="AB139:AC140"/>
    <mergeCell ref="AD139:AD140"/>
    <mergeCell ref="AE139:AE140"/>
    <mergeCell ref="AF139:AG140"/>
    <mergeCell ref="AH139:AH140"/>
    <mergeCell ref="AI139:AI140"/>
    <mergeCell ref="AN139:AO140"/>
    <mergeCell ref="AP139:AP140"/>
    <mergeCell ref="AQ139:AQ140"/>
    <mergeCell ref="AJ137:AK138"/>
    <mergeCell ref="AL137:AL138"/>
    <mergeCell ref="C140:E140"/>
    <mergeCell ref="AR139:AS140"/>
    <mergeCell ref="AT139:AU140"/>
    <mergeCell ref="AV139:AW140"/>
    <mergeCell ref="AX139:AY140"/>
    <mergeCell ref="C141:E141"/>
    <mergeCell ref="J141:K142"/>
    <mergeCell ref="L141:M142"/>
    <mergeCell ref="N141:O142"/>
    <mergeCell ref="P141:Q142"/>
    <mergeCell ref="R141:S142"/>
    <mergeCell ref="T141:U142"/>
    <mergeCell ref="V141:W142"/>
    <mergeCell ref="X141:Y142"/>
    <mergeCell ref="Z141:Z142"/>
    <mergeCell ref="AA141:AA142"/>
    <mergeCell ref="AB141:AC142"/>
    <mergeCell ref="AD141:AD142"/>
    <mergeCell ref="AE141:AE142"/>
    <mergeCell ref="AF141:AG142"/>
    <mergeCell ref="AH141:AH142"/>
    <mergeCell ref="C142:E142"/>
    <mergeCell ref="T137:U138"/>
    <mergeCell ref="V137:W138"/>
    <mergeCell ref="X137:Y138"/>
    <mergeCell ref="Z137:Z138"/>
    <mergeCell ref="AA137:AA138"/>
    <mergeCell ref="AB137:AC138"/>
    <mergeCell ref="AD137:AD138"/>
    <mergeCell ref="AE137:AE138"/>
    <mergeCell ref="AF137:AG138"/>
    <mergeCell ref="BR139:BS140"/>
    <mergeCell ref="BT139:BU140"/>
    <mergeCell ref="BV139:BW140"/>
    <mergeCell ref="AI141:AI142"/>
    <mergeCell ref="AJ141:AK142"/>
    <mergeCell ref="AL141:AL142"/>
    <mergeCell ref="AM141:AM142"/>
    <mergeCell ref="AN141:AO142"/>
    <mergeCell ref="AP141:AP142"/>
    <mergeCell ref="AQ141:AQ142"/>
    <mergeCell ref="AR141:AS142"/>
    <mergeCell ref="AT141:AU142"/>
    <mergeCell ref="BV141:BW142"/>
    <mergeCell ref="BR141:BS142"/>
    <mergeCell ref="BT141:BU142"/>
    <mergeCell ref="BH139:BI140"/>
    <mergeCell ref="BL141:BM142"/>
    <mergeCell ref="BN141:BO142"/>
    <mergeCell ref="BP141:BQ142"/>
    <mergeCell ref="AH137:AH138"/>
    <mergeCell ref="AI137:AI138"/>
    <mergeCell ref="BR137:BS138"/>
    <mergeCell ref="BT137:BU138"/>
    <mergeCell ref="BV143:BW144"/>
    <mergeCell ref="AJ139:AK140"/>
    <mergeCell ref="AL139:AL140"/>
    <mergeCell ref="AM139:AM140"/>
    <mergeCell ref="J143:K144"/>
    <mergeCell ref="L143:M144"/>
    <mergeCell ref="N143:O144"/>
    <mergeCell ref="P143:Q144"/>
    <mergeCell ref="R143:S144"/>
    <mergeCell ref="T143:U144"/>
    <mergeCell ref="V143:W144"/>
    <mergeCell ref="X143:Y144"/>
    <mergeCell ref="Z143:Z144"/>
    <mergeCell ref="AA143:AA144"/>
    <mergeCell ref="AB143:AC144"/>
    <mergeCell ref="AD143:AD144"/>
    <mergeCell ref="BD143:BE144"/>
    <mergeCell ref="AE143:AE144"/>
    <mergeCell ref="AF143:AG144"/>
    <mergeCell ref="AH143:AH144"/>
    <mergeCell ref="AI143:AI144"/>
    <mergeCell ref="AJ143:AK144"/>
    <mergeCell ref="AL143:AL144"/>
    <mergeCell ref="AM143:AM144"/>
    <mergeCell ref="AN143:AO144"/>
    <mergeCell ref="AP143:AP144"/>
    <mergeCell ref="AQ143:AQ144"/>
    <mergeCell ref="AR143:AS144"/>
    <mergeCell ref="AT143:AU144"/>
    <mergeCell ref="AZ143:BA144"/>
    <mergeCell ref="BB143:BC144"/>
    <mergeCell ref="AZ139:BA140"/>
    <mergeCell ref="BX143:BZ144"/>
    <mergeCell ref="C144:E144"/>
    <mergeCell ref="C145:E145"/>
    <mergeCell ref="J145:K146"/>
    <mergeCell ref="L145:M146"/>
    <mergeCell ref="N145:O146"/>
    <mergeCell ref="P145:Q146"/>
    <mergeCell ref="R145:S146"/>
    <mergeCell ref="T145:U146"/>
    <mergeCell ref="V145:W146"/>
    <mergeCell ref="X145:Y146"/>
    <mergeCell ref="Z145:Z146"/>
    <mergeCell ref="AA145:AA146"/>
    <mergeCell ref="AB145:AC146"/>
    <mergeCell ref="AD145:AD146"/>
    <mergeCell ref="AE145:AE146"/>
    <mergeCell ref="AF145:AG146"/>
    <mergeCell ref="AH145:AH146"/>
    <mergeCell ref="AI145:AI146"/>
    <mergeCell ref="AJ145:AK146"/>
    <mergeCell ref="BL145:BM146"/>
    <mergeCell ref="BN145:BO146"/>
    <mergeCell ref="BP145:BQ146"/>
    <mergeCell ref="BR145:BS146"/>
    <mergeCell ref="BT145:BU146"/>
    <mergeCell ref="BV145:BW146"/>
    <mergeCell ref="C146:E146"/>
    <mergeCell ref="BX145:BZ146"/>
    <mergeCell ref="C143:E143"/>
    <mergeCell ref="G143:G144"/>
    <mergeCell ref="H143:H144"/>
    <mergeCell ref="I143:I144"/>
    <mergeCell ref="C147:E147"/>
    <mergeCell ref="G147:G148"/>
    <mergeCell ref="H147:H148"/>
    <mergeCell ref="I147:I148"/>
    <mergeCell ref="J147:K148"/>
    <mergeCell ref="L147:M148"/>
    <mergeCell ref="N147:O148"/>
    <mergeCell ref="P147:Q148"/>
    <mergeCell ref="R147:S148"/>
    <mergeCell ref="T147:U148"/>
    <mergeCell ref="V147:W148"/>
    <mergeCell ref="X147:Y148"/>
    <mergeCell ref="Z147:Z148"/>
    <mergeCell ref="AA147:AA148"/>
    <mergeCell ref="AB147:AC148"/>
    <mergeCell ref="AD147:AD148"/>
    <mergeCell ref="AE147:AE148"/>
    <mergeCell ref="AF147:AG148"/>
    <mergeCell ref="AH147:AH148"/>
    <mergeCell ref="AI147:AI148"/>
    <mergeCell ref="AJ147:AK148"/>
    <mergeCell ref="AL147:AL148"/>
    <mergeCell ref="AM147:AM148"/>
    <mergeCell ref="BN147:BO148"/>
    <mergeCell ref="BP147:BQ148"/>
    <mergeCell ref="BR147:BS148"/>
    <mergeCell ref="BT147:BU148"/>
    <mergeCell ref="BV147:BW148"/>
    <mergeCell ref="AL145:AL146"/>
    <mergeCell ref="BX147:BZ148"/>
    <mergeCell ref="C148:E148"/>
    <mergeCell ref="C149:E149"/>
    <mergeCell ref="J149:K150"/>
    <mergeCell ref="L149:M150"/>
    <mergeCell ref="N149:O150"/>
    <mergeCell ref="P149:Q150"/>
    <mergeCell ref="R149:S150"/>
    <mergeCell ref="T149:U150"/>
    <mergeCell ref="V149:W150"/>
    <mergeCell ref="X149:Y150"/>
    <mergeCell ref="Z149:Z150"/>
    <mergeCell ref="AA149:AA150"/>
    <mergeCell ref="AB149:AC150"/>
    <mergeCell ref="AD149:AD150"/>
    <mergeCell ref="AE149:AE150"/>
    <mergeCell ref="AF149:AG150"/>
    <mergeCell ref="AH149:AH150"/>
    <mergeCell ref="AI149:AI150"/>
    <mergeCell ref="AJ149:AK150"/>
    <mergeCell ref="AM149:AM150"/>
    <mergeCell ref="AN149:AO150"/>
    <mergeCell ref="AP149:AP150"/>
    <mergeCell ref="AQ149:AQ150"/>
    <mergeCell ref="AR149:AS150"/>
    <mergeCell ref="AT149:AU150"/>
    <mergeCell ref="BH149:BI150"/>
    <mergeCell ref="BJ149:BK150"/>
    <mergeCell ref="BL149:BM150"/>
    <mergeCell ref="BN149:BO150"/>
    <mergeCell ref="BP149:BQ150"/>
    <mergeCell ref="BR149:BS150"/>
    <mergeCell ref="BT149:BU150"/>
    <mergeCell ref="BV149:BW150"/>
    <mergeCell ref="C150:E150"/>
    <mergeCell ref="C151:E151"/>
    <mergeCell ref="G151:G152"/>
    <mergeCell ref="H151:H152"/>
    <mergeCell ref="I151:I152"/>
    <mergeCell ref="J151:K152"/>
    <mergeCell ref="L151:M152"/>
    <mergeCell ref="N151:O152"/>
    <mergeCell ref="P151:Q152"/>
    <mergeCell ref="R151:S152"/>
    <mergeCell ref="T151:U152"/>
    <mergeCell ref="V151:W152"/>
    <mergeCell ref="X151:Y152"/>
    <mergeCell ref="Z151:Z152"/>
    <mergeCell ref="AA151:AA152"/>
    <mergeCell ref="AB151:AC152"/>
    <mergeCell ref="AD151:AD152"/>
    <mergeCell ref="AE151:AE152"/>
    <mergeCell ref="AF151:AG152"/>
    <mergeCell ref="AH151:AH152"/>
    <mergeCell ref="AI151:AI152"/>
    <mergeCell ref="AJ151:AK152"/>
    <mergeCell ref="BR151:BS152"/>
    <mergeCell ref="BT151:BU152"/>
    <mergeCell ref="AV149:AW150"/>
    <mergeCell ref="AX149:AY150"/>
    <mergeCell ref="BV151:BW152"/>
    <mergeCell ref="AP151:AP152"/>
    <mergeCell ref="AQ151:AQ152"/>
    <mergeCell ref="BX151:BZ152"/>
    <mergeCell ref="C152:E152"/>
    <mergeCell ref="C153:E153"/>
    <mergeCell ref="J153:K154"/>
    <mergeCell ref="L153:M154"/>
    <mergeCell ref="N153:O154"/>
    <mergeCell ref="P153:Q154"/>
    <mergeCell ref="R153:S154"/>
    <mergeCell ref="T153:U154"/>
    <mergeCell ref="V153:W154"/>
    <mergeCell ref="X153:Y154"/>
    <mergeCell ref="Z153:Z154"/>
    <mergeCell ref="AA153:AA154"/>
    <mergeCell ref="AB153:AC154"/>
    <mergeCell ref="AD153:AD154"/>
    <mergeCell ref="AE153:AE154"/>
    <mergeCell ref="AF153:AG154"/>
    <mergeCell ref="AH153:AH154"/>
    <mergeCell ref="AI153:AI154"/>
    <mergeCell ref="AJ153:AK154"/>
    <mergeCell ref="AL153:AL154"/>
    <mergeCell ref="C154:E154"/>
    <mergeCell ref="C155:E155"/>
    <mergeCell ref="G155:G156"/>
    <mergeCell ref="H155:H156"/>
    <mergeCell ref="I155:I156"/>
    <mergeCell ref="J155:K156"/>
    <mergeCell ref="L155:M156"/>
    <mergeCell ref="N155:O156"/>
    <mergeCell ref="P155:Q156"/>
    <mergeCell ref="R155:S156"/>
    <mergeCell ref="T155:U156"/>
    <mergeCell ref="V155:W156"/>
    <mergeCell ref="X155:Y156"/>
    <mergeCell ref="Z155:Z156"/>
    <mergeCell ref="AA155:AA156"/>
    <mergeCell ref="AB155:AC156"/>
    <mergeCell ref="AD155:AD156"/>
    <mergeCell ref="AX155:AY156"/>
    <mergeCell ref="BN155:BO156"/>
    <mergeCell ref="BP155:BQ156"/>
    <mergeCell ref="BR155:BS156"/>
    <mergeCell ref="BT155:BU156"/>
    <mergeCell ref="BV155:BW156"/>
    <mergeCell ref="BX155:BZ156"/>
    <mergeCell ref="AM153:AM154"/>
    <mergeCell ref="AN153:AO154"/>
    <mergeCell ref="AP153:AP154"/>
    <mergeCell ref="AQ153:AQ154"/>
    <mergeCell ref="AR153:AS154"/>
    <mergeCell ref="AT153:AU154"/>
    <mergeCell ref="AV153:AW154"/>
    <mergeCell ref="AX153:AY154"/>
    <mergeCell ref="AZ153:BA154"/>
    <mergeCell ref="BB153:BC154"/>
    <mergeCell ref="BR153:BS154"/>
    <mergeCell ref="BV153:BW154"/>
    <mergeCell ref="BT153:BU154"/>
    <mergeCell ref="AZ155:BA156"/>
    <mergeCell ref="BB155:BC156"/>
    <mergeCell ref="AA157:AA158"/>
    <mergeCell ref="AB157:AC158"/>
    <mergeCell ref="AD157:AD158"/>
    <mergeCell ref="AE157:AE158"/>
    <mergeCell ref="AF157:AG158"/>
    <mergeCell ref="AH157:AH158"/>
    <mergeCell ref="AI155:AI156"/>
    <mergeCell ref="AJ155:AK156"/>
    <mergeCell ref="AL155:AL156"/>
    <mergeCell ref="AM155:AM156"/>
    <mergeCell ref="AN155:AO156"/>
    <mergeCell ref="AP155:AP156"/>
    <mergeCell ref="AQ155:AQ156"/>
    <mergeCell ref="AR155:AS156"/>
    <mergeCell ref="AT155:AU156"/>
    <mergeCell ref="AV155:AW156"/>
    <mergeCell ref="AE155:AE156"/>
    <mergeCell ref="AF155:AG156"/>
    <mergeCell ref="AH155:AH156"/>
    <mergeCell ref="AI157:AI158"/>
    <mergeCell ref="BV157:BW158"/>
    <mergeCell ref="C158:E158"/>
    <mergeCell ref="BH155:BI156"/>
    <mergeCell ref="BJ155:BK156"/>
    <mergeCell ref="BL155:BM156"/>
    <mergeCell ref="BH157:BI158"/>
    <mergeCell ref="BJ157:BK158"/>
    <mergeCell ref="BL157:BM158"/>
    <mergeCell ref="BN157:BO158"/>
    <mergeCell ref="AJ157:AK158"/>
    <mergeCell ref="AL157:AL158"/>
    <mergeCell ref="AM157:AM158"/>
    <mergeCell ref="AN157:AO158"/>
    <mergeCell ref="BD155:BE156"/>
    <mergeCell ref="BF155:BG156"/>
    <mergeCell ref="AV157:AW158"/>
    <mergeCell ref="AX157:AY158"/>
    <mergeCell ref="AZ157:BA158"/>
    <mergeCell ref="BB157:BC158"/>
    <mergeCell ref="BD157:BE158"/>
    <mergeCell ref="BF157:BG158"/>
    <mergeCell ref="C156:E156"/>
    <mergeCell ref="C157:E157"/>
    <mergeCell ref="J157:K158"/>
    <mergeCell ref="L157:M158"/>
    <mergeCell ref="N157:O158"/>
    <mergeCell ref="P157:Q158"/>
    <mergeCell ref="R157:S158"/>
    <mergeCell ref="T157:U158"/>
    <mergeCell ref="V157:W158"/>
    <mergeCell ref="X157:Y158"/>
    <mergeCell ref="Z157:Z158"/>
    <mergeCell ref="BV159:BW160"/>
    <mergeCell ref="BX159:BZ160"/>
    <mergeCell ref="C160:E160"/>
    <mergeCell ref="C161:E161"/>
    <mergeCell ref="J161:K162"/>
    <mergeCell ref="L161:M162"/>
    <mergeCell ref="N161:O162"/>
    <mergeCell ref="P161:Q162"/>
    <mergeCell ref="R161:S162"/>
    <mergeCell ref="T161:U162"/>
    <mergeCell ref="V161:W162"/>
    <mergeCell ref="X161:Y162"/>
    <mergeCell ref="Z161:Z162"/>
    <mergeCell ref="AA161:AA162"/>
    <mergeCell ref="AB161:AC162"/>
    <mergeCell ref="AD161:AD162"/>
    <mergeCell ref="AE161:AE162"/>
    <mergeCell ref="AF161:AG162"/>
    <mergeCell ref="AH161:AH162"/>
    <mergeCell ref="AI161:AI162"/>
    <mergeCell ref="AF159:AG160"/>
    <mergeCell ref="AJ161:AK162"/>
    <mergeCell ref="BL161:BM162"/>
    <mergeCell ref="AL161:AL162"/>
    <mergeCell ref="AM161:AM162"/>
    <mergeCell ref="AN161:AO162"/>
    <mergeCell ref="AP161:AP162"/>
    <mergeCell ref="AQ161:AQ162"/>
    <mergeCell ref="AR161:AS162"/>
    <mergeCell ref="AT161:AU162"/>
    <mergeCell ref="AV161:AW162"/>
    <mergeCell ref="AX161:AY162"/>
    <mergeCell ref="BV161:BW162"/>
    <mergeCell ref="C162:E162"/>
    <mergeCell ref="AJ159:AK160"/>
    <mergeCell ref="AL159:AL160"/>
    <mergeCell ref="BP159:BQ160"/>
    <mergeCell ref="BT163:BU164"/>
    <mergeCell ref="BV163:BW164"/>
    <mergeCell ref="BX163:BZ164"/>
    <mergeCell ref="C164:E164"/>
    <mergeCell ref="C163:E163"/>
    <mergeCell ref="G163:G164"/>
    <mergeCell ref="H163:H164"/>
    <mergeCell ref="I163:I164"/>
    <mergeCell ref="J163:K164"/>
    <mergeCell ref="L163:M164"/>
    <mergeCell ref="N163:O164"/>
    <mergeCell ref="P163:Q164"/>
    <mergeCell ref="R163:S164"/>
    <mergeCell ref="T163:U164"/>
    <mergeCell ref="V163:W164"/>
    <mergeCell ref="X163:Y164"/>
    <mergeCell ref="Z163:Z164"/>
    <mergeCell ref="AA163:AA164"/>
    <mergeCell ref="AB163:AC164"/>
    <mergeCell ref="AD163:AD164"/>
    <mergeCell ref="AE163:AE164"/>
    <mergeCell ref="AP163:AP164"/>
    <mergeCell ref="AQ163:AQ164"/>
    <mergeCell ref="AM159:AM160"/>
    <mergeCell ref="AN159:AO160"/>
    <mergeCell ref="AP159:AP160"/>
    <mergeCell ref="BN163:BO164"/>
    <mergeCell ref="AE165:AE166"/>
    <mergeCell ref="AF165:AG166"/>
    <mergeCell ref="AH165:AH166"/>
    <mergeCell ref="AI165:AI166"/>
    <mergeCell ref="AH159:AH160"/>
    <mergeCell ref="AI159:AI160"/>
    <mergeCell ref="C159:E159"/>
    <mergeCell ref="G159:G160"/>
    <mergeCell ref="AF163:AG164"/>
    <mergeCell ref="AH163:AH164"/>
    <mergeCell ref="AI163:AI164"/>
    <mergeCell ref="AJ163:AK164"/>
    <mergeCell ref="AL163:AL164"/>
    <mergeCell ref="AM163:AM164"/>
    <mergeCell ref="AJ165:AK166"/>
    <mergeCell ref="C166:E166"/>
    <mergeCell ref="BN161:BO162"/>
    <mergeCell ref="AQ159:AQ160"/>
    <mergeCell ref="AR159:AS160"/>
    <mergeCell ref="AT159:AU160"/>
    <mergeCell ref="AZ159:BA160"/>
    <mergeCell ref="BB159:BC160"/>
    <mergeCell ref="BD159:BE160"/>
    <mergeCell ref="BJ163:BK164"/>
    <mergeCell ref="BL163:BM164"/>
    <mergeCell ref="AP165:AP166"/>
    <mergeCell ref="AQ165:AQ166"/>
    <mergeCell ref="AR165:AS166"/>
    <mergeCell ref="AT165:AU166"/>
    <mergeCell ref="BH165:BI166"/>
    <mergeCell ref="BJ165:BK166"/>
    <mergeCell ref="BL165:BM166"/>
    <mergeCell ref="H159:H160"/>
    <mergeCell ref="I159:I160"/>
    <mergeCell ref="J159:K160"/>
    <mergeCell ref="L159:M160"/>
    <mergeCell ref="N159:O160"/>
    <mergeCell ref="P159:Q160"/>
    <mergeCell ref="R159:S160"/>
    <mergeCell ref="T159:U160"/>
    <mergeCell ref="V159:W160"/>
    <mergeCell ref="X159:Y160"/>
    <mergeCell ref="Z159:Z160"/>
    <mergeCell ref="AA159:AA160"/>
    <mergeCell ref="AB159:AC160"/>
    <mergeCell ref="AD159:AD160"/>
    <mergeCell ref="AE159:AE160"/>
    <mergeCell ref="AN163:AO164"/>
    <mergeCell ref="AT163:AU164"/>
    <mergeCell ref="AZ161:BA162"/>
    <mergeCell ref="BB161:BC162"/>
    <mergeCell ref="BD161:BE162"/>
    <mergeCell ref="C167:E167"/>
    <mergeCell ref="G167:G168"/>
    <mergeCell ref="H167:H168"/>
    <mergeCell ref="I167:I168"/>
    <mergeCell ref="J167:K168"/>
    <mergeCell ref="L167:M168"/>
    <mergeCell ref="N167:O168"/>
    <mergeCell ref="P167:Q168"/>
    <mergeCell ref="R167:S168"/>
    <mergeCell ref="T167:U168"/>
    <mergeCell ref="V167:W168"/>
    <mergeCell ref="X167:Y168"/>
    <mergeCell ref="Z167:Z168"/>
    <mergeCell ref="AA167:AA168"/>
    <mergeCell ref="AB167:AC168"/>
    <mergeCell ref="AD167:AD168"/>
    <mergeCell ref="C165:E165"/>
    <mergeCell ref="J165:K166"/>
    <mergeCell ref="L165:M166"/>
    <mergeCell ref="N165:O166"/>
    <mergeCell ref="P165:Q166"/>
    <mergeCell ref="R165:S166"/>
    <mergeCell ref="T165:U166"/>
    <mergeCell ref="V165:W166"/>
    <mergeCell ref="X165:Y166"/>
    <mergeCell ref="Z165:Z166"/>
    <mergeCell ref="AA165:AA166"/>
    <mergeCell ref="AB165:AC166"/>
    <mergeCell ref="AD165:AD166"/>
    <mergeCell ref="BN165:BO166"/>
    <mergeCell ref="BP165:BQ166"/>
    <mergeCell ref="BR165:BS166"/>
    <mergeCell ref="BT165:BU166"/>
    <mergeCell ref="BV165:BW166"/>
    <mergeCell ref="AL165:AL166"/>
    <mergeCell ref="BN167:BO168"/>
    <mergeCell ref="BP167:BQ168"/>
    <mergeCell ref="AV165:AW166"/>
    <mergeCell ref="AX165:AY166"/>
    <mergeCell ref="AZ165:BA166"/>
    <mergeCell ref="BB165:BC166"/>
    <mergeCell ref="BD165:BE166"/>
    <mergeCell ref="BF165:BG166"/>
    <mergeCell ref="AV167:AW168"/>
    <mergeCell ref="AX167:AY168"/>
    <mergeCell ref="AZ167:BA168"/>
    <mergeCell ref="BB167:BC168"/>
    <mergeCell ref="BD167:BE168"/>
    <mergeCell ref="BF167:BG168"/>
    <mergeCell ref="AL167:AL168"/>
    <mergeCell ref="AM167:AM168"/>
    <mergeCell ref="AN167:AO168"/>
    <mergeCell ref="AM165:AM166"/>
    <mergeCell ref="AN165:AO166"/>
    <mergeCell ref="AP167:AP168"/>
    <mergeCell ref="AQ167:AQ168"/>
    <mergeCell ref="AR167:AS168"/>
    <mergeCell ref="AT167:AU168"/>
    <mergeCell ref="BH167:BI168"/>
    <mergeCell ref="BJ167:BK168"/>
    <mergeCell ref="BL167:BM168"/>
    <mergeCell ref="BX167:BZ168"/>
    <mergeCell ref="C168:E168"/>
    <mergeCell ref="C169:E169"/>
    <mergeCell ref="J169:K170"/>
    <mergeCell ref="L169:M170"/>
    <mergeCell ref="N169:O170"/>
    <mergeCell ref="P169:Q170"/>
    <mergeCell ref="R169:S170"/>
    <mergeCell ref="T169:U170"/>
    <mergeCell ref="V169:W170"/>
    <mergeCell ref="X169:Y170"/>
    <mergeCell ref="Z169:Z170"/>
    <mergeCell ref="AA169:AA170"/>
    <mergeCell ref="AB169:AC170"/>
    <mergeCell ref="AD169:AD170"/>
    <mergeCell ref="AE169:AE170"/>
    <mergeCell ref="AF169:AG170"/>
    <mergeCell ref="AH169:AH170"/>
    <mergeCell ref="AI169:AI170"/>
    <mergeCell ref="AJ169:AK170"/>
    <mergeCell ref="AL169:AL170"/>
    <mergeCell ref="AM169:AM170"/>
    <mergeCell ref="AN169:AO170"/>
    <mergeCell ref="AP169:AP170"/>
    <mergeCell ref="AQ169:AQ170"/>
    <mergeCell ref="AE167:AE168"/>
    <mergeCell ref="AR169:AS170"/>
    <mergeCell ref="AT169:AU170"/>
    <mergeCell ref="AV169:AW170"/>
    <mergeCell ref="AX169:AY170"/>
    <mergeCell ref="AZ169:BA170"/>
    <mergeCell ref="BB169:BC170"/>
    <mergeCell ref="BD169:BE170"/>
    <mergeCell ref="BF169:BG170"/>
    <mergeCell ref="BH169:BI170"/>
    <mergeCell ref="BJ169:BK170"/>
    <mergeCell ref="BL169:BM170"/>
    <mergeCell ref="BN169:BO170"/>
    <mergeCell ref="BP169:BQ170"/>
    <mergeCell ref="BR169:BS170"/>
    <mergeCell ref="BT169:BU170"/>
    <mergeCell ref="BV169:BW170"/>
    <mergeCell ref="AF167:AG168"/>
    <mergeCell ref="AH167:AH168"/>
    <mergeCell ref="AI167:AI168"/>
    <mergeCell ref="AJ167:AK168"/>
    <mergeCell ref="BR167:BS168"/>
    <mergeCell ref="BT167:BU168"/>
    <mergeCell ref="BV167:BW168"/>
    <mergeCell ref="C170:E170"/>
    <mergeCell ref="C171:E171"/>
    <mergeCell ref="G171:G172"/>
    <mergeCell ref="H171:H172"/>
    <mergeCell ref="I171:I172"/>
    <mergeCell ref="J171:K172"/>
    <mergeCell ref="L171:M172"/>
    <mergeCell ref="N171:O172"/>
    <mergeCell ref="P171:Q172"/>
    <mergeCell ref="R171:S172"/>
    <mergeCell ref="T171:U172"/>
    <mergeCell ref="V171:W172"/>
    <mergeCell ref="X171:Y172"/>
    <mergeCell ref="Z171:Z172"/>
    <mergeCell ref="AA171:AA172"/>
    <mergeCell ref="AB171:AC172"/>
    <mergeCell ref="AD171:AD172"/>
    <mergeCell ref="C172:E172"/>
    <mergeCell ref="BT175:BU176"/>
    <mergeCell ref="C173:E173"/>
    <mergeCell ref="J173:K174"/>
    <mergeCell ref="L173:M174"/>
    <mergeCell ref="N173:O174"/>
    <mergeCell ref="P173:Q174"/>
    <mergeCell ref="R173:S174"/>
    <mergeCell ref="T173:U174"/>
    <mergeCell ref="V173:W174"/>
    <mergeCell ref="X173:Y174"/>
    <mergeCell ref="Z173:Z174"/>
    <mergeCell ref="AA173:AA174"/>
    <mergeCell ref="AB173:AC174"/>
    <mergeCell ref="AD173:AD174"/>
    <mergeCell ref="AE173:AE174"/>
    <mergeCell ref="AF173:AG174"/>
    <mergeCell ref="AH173:AH174"/>
    <mergeCell ref="C174:E174"/>
    <mergeCell ref="J175:K176"/>
    <mergeCell ref="L175:M176"/>
    <mergeCell ref="N175:O176"/>
    <mergeCell ref="P175:Q176"/>
    <mergeCell ref="R175:S176"/>
    <mergeCell ref="T175:U176"/>
    <mergeCell ref="V175:W176"/>
    <mergeCell ref="X175:Y176"/>
    <mergeCell ref="Z175:Z176"/>
    <mergeCell ref="AA175:AA176"/>
    <mergeCell ref="AB175:AC176"/>
    <mergeCell ref="AD175:AD176"/>
    <mergeCell ref="AE171:AE172"/>
    <mergeCell ref="AF171:AG172"/>
    <mergeCell ref="AH171:AH172"/>
    <mergeCell ref="AF175:AG176"/>
    <mergeCell ref="AH175:AH176"/>
    <mergeCell ref="AI175:AI176"/>
    <mergeCell ref="AJ175:AK176"/>
    <mergeCell ref="AL175:AL176"/>
    <mergeCell ref="AM175:AM176"/>
    <mergeCell ref="AN175:AO176"/>
    <mergeCell ref="AP175:AP176"/>
    <mergeCell ref="AQ175:AQ176"/>
    <mergeCell ref="AR175:AS176"/>
    <mergeCell ref="AT175:AU176"/>
    <mergeCell ref="AZ175:BA176"/>
    <mergeCell ref="BB175:BC176"/>
    <mergeCell ref="BD175:BE176"/>
    <mergeCell ref="AP171:AP172"/>
    <mergeCell ref="AQ171:AQ172"/>
    <mergeCell ref="AR171:AS172"/>
    <mergeCell ref="AT171:AU172"/>
    <mergeCell ref="AV171:AW172"/>
    <mergeCell ref="AX171:AY172"/>
    <mergeCell ref="AE175:AE176"/>
    <mergeCell ref="BT171:BU172"/>
    <mergeCell ref="BV171:BW172"/>
    <mergeCell ref="BX171:BZ172"/>
    <mergeCell ref="AI173:AI174"/>
    <mergeCell ref="AJ173:AK174"/>
    <mergeCell ref="AL173:AL174"/>
    <mergeCell ref="AM173:AM174"/>
    <mergeCell ref="AN173:AO174"/>
    <mergeCell ref="AP173:AP174"/>
    <mergeCell ref="AQ173:AQ174"/>
    <mergeCell ref="AR173:AS174"/>
    <mergeCell ref="AT173:AU174"/>
    <mergeCell ref="BV173:BW174"/>
    <mergeCell ref="AI171:AI172"/>
    <mergeCell ref="AJ171:AK172"/>
    <mergeCell ref="AL171:AL172"/>
    <mergeCell ref="AM171:AM172"/>
    <mergeCell ref="AN171:AO172"/>
    <mergeCell ref="BT173:BU174"/>
    <mergeCell ref="BL171:BM172"/>
    <mergeCell ref="BV175:BW176"/>
    <mergeCell ref="BX175:BZ176"/>
    <mergeCell ref="C176:E176"/>
    <mergeCell ref="C177:E177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Z178"/>
    <mergeCell ref="AA177:AA178"/>
    <mergeCell ref="AB177:AC178"/>
    <mergeCell ref="AD177:AD178"/>
    <mergeCell ref="AE177:AE178"/>
    <mergeCell ref="AF177:AG178"/>
    <mergeCell ref="AH177:AH178"/>
    <mergeCell ref="AI177:AI178"/>
    <mergeCell ref="AJ177:AK178"/>
    <mergeCell ref="BL177:BM178"/>
    <mergeCell ref="BN177:BO178"/>
    <mergeCell ref="BP177:BQ178"/>
    <mergeCell ref="BR177:BS178"/>
    <mergeCell ref="BT177:BU178"/>
    <mergeCell ref="BV177:BW178"/>
    <mergeCell ref="C178:E178"/>
    <mergeCell ref="C175:E175"/>
    <mergeCell ref="G175:G176"/>
    <mergeCell ref="H175:H176"/>
    <mergeCell ref="I175:I176"/>
    <mergeCell ref="C179:E179"/>
    <mergeCell ref="G179:G180"/>
    <mergeCell ref="H179:H180"/>
    <mergeCell ref="I179:I180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Z180"/>
    <mergeCell ref="AA179:AA180"/>
    <mergeCell ref="AB179:AC180"/>
    <mergeCell ref="AD179:AD180"/>
    <mergeCell ref="AE179:AE180"/>
    <mergeCell ref="AF179:AG180"/>
    <mergeCell ref="AH179:AH180"/>
    <mergeCell ref="AI179:AI180"/>
    <mergeCell ref="AJ179:AK180"/>
    <mergeCell ref="AL179:AL180"/>
    <mergeCell ref="AM179:AM180"/>
    <mergeCell ref="BN179:BO180"/>
    <mergeCell ref="BP179:BQ180"/>
    <mergeCell ref="BR179:BS180"/>
    <mergeCell ref="BT179:BU180"/>
    <mergeCell ref="BV179:BW180"/>
    <mergeCell ref="BX179:BZ180"/>
    <mergeCell ref="C180:E180"/>
    <mergeCell ref="C181:E181"/>
    <mergeCell ref="J181:K182"/>
    <mergeCell ref="L181:M182"/>
    <mergeCell ref="N181:O182"/>
    <mergeCell ref="P181:Q182"/>
    <mergeCell ref="R181:S182"/>
    <mergeCell ref="T181:U182"/>
    <mergeCell ref="V181:W182"/>
    <mergeCell ref="X181:Y182"/>
    <mergeCell ref="Z181:Z182"/>
    <mergeCell ref="AA181:AA182"/>
    <mergeCell ref="AB181:AC182"/>
    <mergeCell ref="AD181:AD182"/>
    <mergeCell ref="AE181:AE182"/>
    <mergeCell ref="AF181:AG182"/>
    <mergeCell ref="AH181:AH182"/>
    <mergeCell ref="AI181:AI182"/>
    <mergeCell ref="AJ181:AK182"/>
    <mergeCell ref="AL181:AL182"/>
    <mergeCell ref="AM181:AM182"/>
    <mergeCell ref="AN181:AO182"/>
    <mergeCell ref="AP181:AP182"/>
    <mergeCell ref="AQ181:AQ182"/>
    <mergeCell ref="AR181:AS182"/>
    <mergeCell ref="AT181:AU182"/>
    <mergeCell ref="BH181:BI182"/>
    <mergeCell ref="BJ181:BK182"/>
    <mergeCell ref="BL181:BM182"/>
    <mergeCell ref="BN181:BO182"/>
    <mergeCell ref="BP181:BQ182"/>
    <mergeCell ref="BR181:BS182"/>
    <mergeCell ref="BT181:BU182"/>
    <mergeCell ref="BV181:BW182"/>
    <mergeCell ref="C182:E182"/>
    <mergeCell ref="C183:E183"/>
    <mergeCell ref="G183:G184"/>
    <mergeCell ref="H183:H184"/>
    <mergeCell ref="I183:I184"/>
    <mergeCell ref="J183:K184"/>
    <mergeCell ref="L183:M184"/>
    <mergeCell ref="N183:O184"/>
    <mergeCell ref="P183:Q184"/>
    <mergeCell ref="R183:S184"/>
    <mergeCell ref="T183:U184"/>
    <mergeCell ref="V183:W184"/>
    <mergeCell ref="X183:Y184"/>
    <mergeCell ref="Z183:Z184"/>
    <mergeCell ref="AA183:AA184"/>
    <mergeCell ref="AB183:AC184"/>
    <mergeCell ref="AD183:AD184"/>
    <mergeCell ref="AE183:AE184"/>
    <mergeCell ref="AF183:AG184"/>
    <mergeCell ref="AH183:AH184"/>
    <mergeCell ref="AI183:AI184"/>
    <mergeCell ref="AJ183:AK184"/>
    <mergeCell ref="BR183:BS184"/>
    <mergeCell ref="BT183:BU184"/>
    <mergeCell ref="BV183:BW184"/>
    <mergeCell ref="AV181:AW182"/>
    <mergeCell ref="AX181:AY182"/>
    <mergeCell ref="AZ181:BA182"/>
    <mergeCell ref="BB181:BC182"/>
    <mergeCell ref="BX183:BZ184"/>
    <mergeCell ref="C184:E184"/>
    <mergeCell ref="C185:E185"/>
    <mergeCell ref="J185:K186"/>
    <mergeCell ref="L185:M186"/>
    <mergeCell ref="N185:O186"/>
    <mergeCell ref="P185:Q186"/>
    <mergeCell ref="R185:S186"/>
    <mergeCell ref="T185:U186"/>
    <mergeCell ref="V185:W186"/>
    <mergeCell ref="X185:Y186"/>
    <mergeCell ref="Z185:Z186"/>
    <mergeCell ref="AA185:AA186"/>
    <mergeCell ref="AB185:AC186"/>
    <mergeCell ref="AD185:AD186"/>
    <mergeCell ref="AE185:AE186"/>
    <mergeCell ref="AF185:AG186"/>
    <mergeCell ref="AH185:AH186"/>
    <mergeCell ref="AI185:AI186"/>
    <mergeCell ref="AJ185:AK186"/>
    <mergeCell ref="AL185:AL186"/>
    <mergeCell ref="C186:E186"/>
    <mergeCell ref="C187:E187"/>
    <mergeCell ref="G187:G188"/>
    <mergeCell ref="H187:H188"/>
    <mergeCell ref="I187:I188"/>
    <mergeCell ref="J187:K188"/>
    <mergeCell ref="L187:M188"/>
    <mergeCell ref="N187:O188"/>
    <mergeCell ref="P187:Q188"/>
    <mergeCell ref="R187:S188"/>
    <mergeCell ref="T187:U188"/>
    <mergeCell ref="V187:W188"/>
    <mergeCell ref="X187:Y188"/>
    <mergeCell ref="Z187:Z188"/>
    <mergeCell ref="AA187:AA188"/>
    <mergeCell ref="AB187:AC188"/>
    <mergeCell ref="AD187:AD188"/>
    <mergeCell ref="C188:E188"/>
    <mergeCell ref="C189:E189"/>
    <mergeCell ref="J189:K190"/>
    <mergeCell ref="L189:M190"/>
    <mergeCell ref="N189:O190"/>
    <mergeCell ref="P189:Q190"/>
    <mergeCell ref="R189:S190"/>
    <mergeCell ref="T189:U190"/>
    <mergeCell ref="V189:W190"/>
    <mergeCell ref="X189:Y190"/>
    <mergeCell ref="Z189:Z190"/>
    <mergeCell ref="AA189:AA190"/>
    <mergeCell ref="AB189:AC190"/>
    <mergeCell ref="AD189:AD190"/>
    <mergeCell ref="AE189:AE190"/>
    <mergeCell ref="AF189:AG190"/>
    <mergeCell ref="AH189:AH190"/>
    <mergeCell ref="AE187:AE188"/>
    <mergeCell ref="AF187:AG188"/>
    <mergeCell ref="BF187:BG188"/>
    <mergeCell ref="BN187:BO188"/>
    <mergeCell ref="AM185:AM186"/>
    <mergeCell ref="AN185:AO186"/>
    <mergeCell ref="AP185:AP186"/>
    <mergeCell ref="AQ185:AQ186"/>
    <mergeCell ref="AR185:AS186"/>
    <mergeCell ref="AT185:AU186"/>
    <mergeCell ref="AV185:AW186"/>
    <mergeCell ref="AX185:AY186"/>
    <mergeCell ref="AZ185:BA186"/>
    <mergeCell ref="BB185:BC186"/>
    <mergeCell ref="BD185:BE186"/>
    <mergeCell ref="BX187:BZ188"/>
    <mergeCell ref="AI189:AI190"/>
    <mergeCell ref="BT185:BU186"/>
    <mergeCell ref="BV185:BW186"/>
    <mergeCell ref="BH185:BI186"/>
    <mergeCell ref="BJ185:BK186"/>
    <mergeCell ref="BL185:BM186"/>
    <mergeCell ref="BN185:BO186"/>
    <mergeCell ref="BP185:BQ186"/>
    <mergeCell ref="BR185:BS186"/>
    <mergeCell ref="AV187:AW188"/>
    <mergeCell ref="AX187:AY188"/>
    <mergeCell ref="AZ187:BA188"/>
    <mergeCell ref="BB187:BC188"/>
    <mergeCell ref="BD187:BE188"/>
    <mergeCell ref="BH187:BI188"/>
    <mergeCell ref="BJ187:BK188"/>
    <mergeCell ref="BL187:BM188"/>
    <mergeCell ref="AN189:AO190"/>
    <mergeCell ref="AI193:AI194"/>
    <mergeCell ref="AJ193:AK194"/>
    <mergeCell ref="BL193:BM194"/>
    <mergeCell ref="BN193:BO194"/>
    <mergeCell ref="AJ189:AK190"/>
    <mergeCell ref="BV189:BW190"/>
    <mergeCell ref="C190:E190"/>
    <mergeCell ref="AH187:AH188"/>
    <mergeCell ref="AI187:AI188"/>
    <mergeCell ref="AJ187:AK188"/>
    <mergeCell ref="AL187:AL188"/>
    <mergeCell ref="AM187:AM188"/>
    <mergeCell ref="AN187:AO188"/>
    <mergeCell ref="AP187:AP188"/>
    <mergeCell ref="AQ187:AQ188"/>
    <mergeCell ref="AR187:AS188"/>
    <mergeCell ref="AT187:AU188"/>
    <mergeCell ref="AL189:AL190"/>
    <mergeCell ref="AM189:AM190"/>
    <mergeCell ref="BD191:BE192"/>
    <mergeCell ref="BF191:BG192"/>
    <mergeCell ref="BH191:BI192"/>
    <mergeCell ref="BJ191:BK192"/>
    <mergeCell ref="BP193:BQ194"/>
    <mergeCell ref="BR193:BS194"/>
    <mergeCell ref="BT193:BU194"/>
    <mergeCell ref="BV193:BW194"/>
    <mergeCell ref="AF191:AG192"/>
    <mergeCell ref="AH191:AH192"/>
    <mergeCell ref="AI191:AI192"/>
    <mergeCell ref="AJ191:AK192"/>
    <mergeCell ref="AL191:AL192"/>
    <mergeCell ref="AM191:AM192"/>
    <mergeCell ref="AN191:AO192"/>
    <mergeCell ref="AP191:AP192"/>
    <mergeCell ref="AQ191:AQ192"/>
    <mergeCell ref="AR191:AS192"/>
    <mergeCell ref="AT191:AU192"/>
    <mergeCell ref="AN193:AO194"/>
    <mergeCell ref="AP193:AP194"/>
    <mergeCell ref="AQ193:AQ194"/>
    <mergeCell ref="AR193:AS194"/>
    <mergeCell ref="AT193:AU194"/>
    <mergeCell ref="AV193:AW194"/>
    <mergeCell ref="AX193:AY194"/>
    <mergeCell ref="AZ193:BA194"/>
    <mergeCell ref="BB193:BC194"/>
    <mergeCell ref="BD193:BE194"/>
    <mergeCell ref="BJ193:BK194"/>
    <mergeCell ref="AD193:AD194"/>
    <mergeCell ref="AE193:AE194"/>
    <mergeCell ref="AF193:AG194"/>
    <mergeCell ref="AH193:AH194"/>
    <mergeCell ref="C194:E194"/>
    <mergeCell ref="AA191:AA192"/>
    <mergeCell ref="AB191:AC192"/>
    <mergeCell ref="AD191:AD192"/>
    <mergeCell ref="AE191:AE192"/>
    <mergeCell ref="C191:E191"/>
    <mergeCell ref="G191:G192"/>
    <mergeCell ref="H191:H192"/>
    <mergeCell ref="I191:I192"/>
    <mergeCell ref="J191:K192"/>
    <mergeCell ref="L191:M192"/>
    <mergeCell ref="N191:O192"/>
    <mergeCell ref="P191:Q192"/>
    <mergeCell ref="R191:S192"/>
    <mergeCell ref="T191:U192"/>
    <mergeCell ref="C195:E195"/>
    <mergeCell ref="G195:G196"/>
    <mergeCell ref="H195:H196"/>
    <mergeCell ref="I195:I196"/>
    <mergeCell ref="J195:K196"/>
    <mergeCell ref="L195:M196"/>
    <mergeCell ref="N195:O196"/>
    <mergeCell ref="P195:Q196"/>
    <mergeCell ref="R195:S196"/>
    <mergeCell ref="T195:U196"/>
    <mergeCell ref="V195:W196"/>
    <mergeCell ref="X195:Y196"/>
    <mergeCell ref="Z195:Z196"/>
    <mergeCell ref="AA195:AA196"/>
    <mergeCell ref="AB195:AC196"/>
    <mergeCell ref="AD195:AD196"/>
    <mergeCell ref="V191:W192"/>
    <mergeCell ref="X191:Y192"/>
    <mergeCell ref="Z191:Z192"/>
    <mergeCell ref="C192:E192"/>
    <mergeCell ref="C193:E193"/>
    <mergeCell ref="J193:K194"/>
    <mergeCell ref="L193:M194"/>
    <mergeCell ref="N193:O194"/>
    <mergeCell ref="P193:Q194"/>
    <mergeCell ref="R193:S194"/>
    <mergeCell ref="T193:U194"/>
    <mergeCell ref="V193:W194"/>
    <mergeCell ref="X193:Y194"/>
    <mergeCell ref="Z193:Z194"/>
    <mergeCell ref="AA193:AA194"/>
    <mergeCell ref="AB193:AC194"/>
    <mergeCell ref="AE195:AE196"/>
    <mergeCell ref="AF195:AG196"/>
    <mergeCell ref="AH195:AH196"/>
    <mergeCell ref="AI195:AI196"/>
    <mergeCell ref="AJ195:AK196"/>
    <mergeCell ref="AL195:AL196"/>
    <mergeCell ref="AM195:AM196"/>
    <mergeCell ref="BN195:BO196"/>
    <mergeCell ref="BP195:BQ196"/>
    <mergeCell ref="AL193:AL194"/>
    <mergeCell ref="AM193:AM194"/>
    <mergeCell ref="BX199:BZ200"/>
    <mergeCell ref="C200:E200"/>
    <mergeCell ref="BN199:BO200"/>
    <mergeCell ref="BR195:BS196"/>
    <mergeCell ref="BT195:BU196"/>
    <mergeCell ref="BV195:BW196"/>
    <mergeCell ref="BX195:BZ196"/>
    <mergeCell ref="C196:E196"/>
    <mergeCell ref="C197:E197"/>
    <mergeCell ref="J197:K198"/>
    <mergeCell ref="L197:M198"/>
    <mergeCell ref="N197:O198"/>
    <mergeCell ref="P197:Q198"/>
    <mergeCell ref="R197:S198"/>
    <mergeCell ref="T197:U198"/>
    <mergeCell ref="V197:W198"/>
    <mergeCell ref="X197:Y198"/>
    <mergeCell ref="Z197:Z198"/>
    <mergeCell ref="AA197:AA198"/>
    <mergeCell ref="AB197:AC198"/>
    <mergeCell ref="AD197:AD198"/>
    <mergeCell ref="AE197:AE198"/>
    <mergeCell ref="AF197:AG198"/>
    <mergeCell ref="AH197:AH198"/>
    <mergeCell ref="AI197:AI198"/>
    <mergeCell ref="AJ197:AK198"/>
    <mergeCell ref="AL197:AL198"/>
    <mergeCell ref="AM197:AM198"/>
    <mergeCell ref="AN197:AO198"/>
    <mergeCell ref="AP197:AP198"/>
    <mergeCell ref="AQ197:AQ198"/>
    <mergeCell ref="AR197:AS198"/>
    <mergeCell ref="BT197:BU198"/>
    <mergeCell ref="BV197:BW198"/>
    <mergeCell ref="C198:E198"/>
    <mergeCell ref="C199:E199"/>
    <mergeCell ref="G199:G200"/>
    <mergeCell ref="H199:H200"/>
    <mergeCell ref="I199:I200"/>
    <mergeCell ref="J199:K200"/>
    <mergeCell ref="L199:M200"/>
    <mergeCell ref="N199:O200"/>
    <mergeCell ref="P199:Q200"/>
    <mergeCell ref="R199:S200"/>
    <mergeCell ref="T199:U200"/>
    <mergeCell ref="V199:W200"/>
    <mergeCell ref="X199:Y200"/>
    <mergeCell ref="Z199:Z200"/>
    <mergeCell ref="AA199:AA200"/>
    <mergeCell ref="AB199:AC200"/>
    <mergeCell ref="AD199:AD200"/>
    <mergeCell ref="AE199:AE200"/>
    <mergeCell ref="AF199:AG200"/>
    <mergeCell ref="AH199:AH200"/>
    <mergeCell ref="AI199:AI200"/>
    <mergeCell ref="AJ199:AK200"/>
    <mergeCell ref="BR199:BS200"/>
    <mergeCell ref="BT199:BU200"/>
    <mergeCell ref="BV199:BW200"/>
    <mergeCell ref="AT197:AU198"/>
    <mergeCell ref="BH197:BI198"/>
    <mergeCell ref="BJ197:BK198"/>
    <mergeCell ref="BP199:BQ200"/>
    <mergeCell ref="AV197:AW198"/>
    <mergeCell ref="AM201:AM202"/>
    <mergeCell ref="AN201:AO202"/>
    <mergeCell ref="AP201:AP202"/>
    <mergeCell ref="AQ201:AQ202"/>
    <mergeCell ref="AR201:AS202"/>
    <mergeCell ref="AT201:AU202"/>
    <mergeCell ref="AV201:AW202"/>
    <mergeCell ref="AX201:AY202"/>
    <mergeCell ref="AZ201:BA202"/>
    <mergeCell ref="BB201:BC202"/>
    <mergeCell ref="BD201:BE202"/>
    <mergeCell ref="BF201:BG202"/>
    <mergeCell ref="BH201:BI202"/>
    <mergeCell ref="BJ201:BK202"/>
    <mergeCell ref="BL201:BM202"/>
    <mergeCell ref="BP201:BQ202"/>
    <mergeCell ref="BR201:BS202"/>
    <mergeCell ref="BT201:BU202"/>
    <mergeCell ref="BV201:BW202"/>
    <mergeCell ref="BB197:BC198"/>
    <mergeCell ref="BD197:BE198"/>
    <mergeCell ref="C201:E201"/>
    <mergeCell ref="J201:K202"/>
    <mergeCell ref="L201:M202"/>
    <mergeCell ref="N201:O202"/>
    <mergeCell ref="P201:Q202"/>
    <mergeCell ref="R201:S202"/>
    <mergeCell ref="T201:U202"/>
    <mergeCell ref="V201:W202"/>
    <mergeCell ref="X201:Y202"/>
    <mergeCell ref="Z201:Z202"/>
    <mergeCell ref="AA201:AA202"/>
    <mergeCell ref="AB201:AC202"/>
    <mergeCell ref="AD201:AD202"/>
    <mergeCell ref="AE201:AE202"/>
    <mergeCell ref="AF201:AG202"/>
    <mergeCell ref="AH201:AH202"/>
    <mergeCell ref="AI201:AI202"/>
    <mergeCell ref="C202:E202"/>
    <mergeCell ref="C203:E203"/>
    <mergeCell ref="G203:G204"/>
    <mergeCell ref="H203:H204"/>
    <mergeCell ref="I203:I204"/>
    <mergeCell ref="J203:K204"/>
    <mergeCell ref="L203:M204"/>
    <mergeCell ref="N203:O204"/>
    <mergeCell ref="P203:Q204"/>
    <mergeCell ref="R203:S204"/>
    <mergeCell ref="T203:U204"/>
    <mergeCell ref="V203:W204"/>
    <mergeCell ref="X203:Y204"/>
    <mergeCell ref="Z203:Z204"/>
    <mergeCell ref="AA203:AA204"/>
    <mergeCell ref="AB203:AC204"/>
    <mergeCell ref="AD203:AD204"/>
    <mergeCell ref="AE203:AE204"/>
    <mergeCell ref="AF203:AG204"/>
    <mergeCell ref="AH203:AH204"/>
    <mergeCell ref="AI203:AI204"/>
    <mergeCell ref="AJ203:AK204"/>
    <mergeCell ref="AL203:AL204"/>
    <mergeCell ref="AM203:AM204"/>
    <mergeCell ref="AN203:AO204"/>
    <mergeCell ref="AP203:AP204"/>
    <mergeCell ref="AJ201:AK202"/>
    <mergeCell ref="AL201:AL202"/>
    <mergeCell ref="BX203:BZ204"/>
    <mergeCell ref="C204:E204"/>
    <mergeCell ref="C205:E205"/>
    <mergeCell ref="J205:K206"/>
    <mergeCell ref="L205:M206"/>
    <mergeCell ref="N205:O206"/>
    <mergeCell ref="P205:Q206"/>
    <mergeCell ref="R205:S206"/>
    <mergeCell ref="T205:U206"/>
    <mergeCell ref="V205:W206"/>
    <mergeCell ref="X205:Y206"/>
    <mergeCell ref="Z205:Z206"/>
    <mergeCell ref="AA205:AA206"/>
    <mergeCell ref="AB205:AC206"/>
    <mergeCell ref="AD205:AD206"/>
    <mergeCell ref="AE205:AE206"/>
    <mergeCell ref="AF205:AG206"/>
    <mergeCell ref="AH205:AH206"/>
    <mergeCell ref="BT205:BU206"/>
    <mergeCell ref="BV205:BW206"/>
    <mergeCell ref="C206:E206"/>
    <mergeCell ref="AQ203:AQ204"/>
    <mergeCell ref="AR203:AS204"/>
    <mergeCell ref="AT203:AU204"/>
    <mergeCell ref="AV203:AW204"/>
    <mergeCell ref="AX203:AY204"/>
    <mergeCell ref="AZ203:BA204"/>
    <mergeCell ref="BB203:BC204"/>
    <mergeCell ref="BD203:BE204"/>
    <mergeCell ref="BF203:BG204"/>
    <mergeCell ref="BN203:BO204"/>
    <mergeCell ref="BP203:BQ204"/>
    <mergeCell ref="BR203:BS204"/>
    <mergeCell ref="BT203:BU204"/>
    <mergeCell ref="BV203:BW204"/>
    <mergeCell ref="AN207:AO208"/>
    <mergeCell ref="AP207:AP208"/>
    <mergeCell ref="AQ207:AQ208"/>
    <mergeCell ref="AR207:AS208"/>
    <mergeCell ref="BH203:BI204"/>
    <mergeCell ref="BJ203:BK204"/>
    <mergeCell ref="BL203:BM204"/>
    <mergeCell ref="AV205:AW206"/>
    <mergeCell ref="AX205:AY206"/>
    <mergeCell ref="AZ205:BA206"/>
    <mergeCell ref="BB205:BC206"/>
    <mergeCell ref="BD205:BE206"/>
    <mergeCell ref="BF205:BG206"/>
    <mergeCell ref="BH205:BI206"/>
    <mergeCell ref="BJ205:BK206"/>
    <mergeCell ref="BL205:BM206"/>
    <mergeCell ref="AI205:AI206"/>
    <mergeCell ref="AJ205:AK206"/>
    <mergeCell ref="AL205:AL206"/>
    <mergeCell ref="AM205:AM206"/>
    <mergeCell ref="AN205:AO206"/>
    <mergeCell ref="AP205:AP206"/>
    <mergeCell ref="AQ205:AQ206"/>
    <mergeCell ref="AR205:AS206"/>
    <mergeCell ref="AT205:AU206"/>
    <mergeCell ref="BN205:BO206"/>
    <mergeCell ref="BP205:BQ206"/>
    <mergeCell ref="BR205:BS206"/>
    <mergeCell ref="BR207:BS208"/>
    <mergeCell ref="BB211:BC211"/>
    <mergeCell ref="BD211:BE211"/>
    <mergeCell ref="BF211:BG211"/>
    <mergeCell ref="BH211:BI211"/>
    <mergeCell ref="BJ211:BK211"/>
    <mergeCell ref="BF207:BG208"/>
    <mergeCell ref="BH207:BI208"/>
    <mergeCell ref="BJ207:BK208"/>
    <mergeCell ref="BL207:BM208"/>
    <mergeCell ref="BN207:BO208"/>
    <mergeCell ref="BP207:BQ208"/>
    <mergeCell ref="AM207:AM208"/>
    <mergeCell ref="AV210:AW210"/>
    <mergeCell ref="AX210:AY210"/>
    <mergeCell ref="BD210:BE210"/>
    <mergeCell ref="BF210:BG210"/>
    <mergeCell ref="BH210:BI210"/>
    <mergeCell ref="BJ210:BK210"/>
    <mergeCell ref="BL210:BM210"/>
    <mergeCell ref="C207:E207"/>
    <mergeCell ref="G207:G208"/>
    <mergeCell ref="H207:H208"/>
    <mergeCell ref="I207:I208"/>
    <mergeCell ref="J207:K208"/>
    <mergeCell ref="L207:M208"/>
    <mergeCell ref="N207:O208"/>
    <mergeCell ref="P207:Q208"/>
    <mergeCell ref="R207:S208"/>
    <mergeCell ref="T207:U208"/>
    <mergeCell ref="V207:W208"/>
    <mergeCell ref="X207:Y208"/>
    <mergeCell ref="Z207:Z208"/>
    <mergeCell ref="AA207:AA208"/>
    <mergeCell ref="AB207:AC208"/>
    <mergeCell ref="AD207:AD208"/>
    <mergeCell ref="L210:M210"/>
    <mergeCell ref="N210:O210"/>
    <mergeCell ref="P210:Q210"/>
    <mergeCell ref="R210:S210"/>
    <mergeCell ref="C209:E210"/>
    <mergeCell ref="AE207:AE208"/>
    <mergeCell ref="BT207:BU208"/>
    <mergeCell ref="BV207:BW208"/>
    <mergeCell ref="BX207:BZ208"/>
    <mergeCell ref="C208:E208"/>
    <mergeCell ref="B209:B210"/>
    <mergeCell ref="H209:H210"/>
    <mergeCell ref="I209:I210"/>
    <mergeCell ref="J209:K210"/>
    <mergeCell ref="L209:Q209"/>
    <mergeCell ref="R209:W209"/>
    <mergeCell ref="X209:Y210"/>
    <mergeCell ref="AB209:AC210"/>
    <mergeCell ref="AF209:AG210"/>
    <mergeCell ref="AJ209:AS209"/>
    <mergeCell ref="AT209:AY209"/>
    <mergeCell ref="AZ209:BE209"/>
    <mergeCell ref="BF209:BK209"/>
    <mergeCell ref="BL209:BQ209"/>
    <mergeCell ref="BR209:BW209"/>
    <mergeCell ref="AT207:AU208"/>
    <mergeCell ref="AV207:AW208"/>
    <mergeCell ref="AX207:AY208"/>
    <mergeCell ref="AZ207:BA208"/>
    <mergeCell ref="BB207:BC208"/>
    <mergeCell ref="BD207:BE208"/>
    <mergeCell ref="BX209:BZ210"/>
    <mergeCell ref="AF207:AG208"/>
    <mergeCell ref="AH207:AH208"/>
    <mergeCell ref="AI207:AI208"/>
    <mergeCell ref="AJ207:AK208"/>
    <mergeCell ref="AL207:AL208"/>
    <mergeCell ref="BT210:BU210"/>
    <mergeCell ref="BV210:BW210"/>
    <mergeCell ref="J211:K211"/>
    <mergeCell ref="L211:M211"/>
    <mergeCell ref="N211:O211"/>
    <mergeCell ref="P211:Q211"/>
    <mergeCell ref="R211:S211"/>
    <mergeCell ref="T211:U211"/>
    <mergeCell ref="V211:W211"/>
    <mergeCell ref="X211:Y211"/>
    <mergeCell ref="AB211:AC211"/>
    <mergeCell ref="AF211:AG211"/>
    <mergeCell ref="AJ211:AK211"/>
    <mergeCell ref="AN211:AO211"/>
    <mergeCell ref="AR211:AS211"/>
    <mergeCell ref="AT211:AU211"/>
    <mergeCell ref="AV211:AW211"/>
    <mergeCell ref="AX211:AY211"/>
    <mergeCell ref="AZ211:BA211"/>
    <mergeCell ref="AZ210:BA210"/>
    <mergeCell ref="BB210:BC210"/>
    <mergeCell ref="T210:U210"/>
    <mergeCell ref="V210:W210"/>
    <mergeCell ref="AJ210:AK210"/>
    <mergeCell ref="AN210:AO210"/>
    <mergeCell ref="AR210:AS210"/>
    <mergeCell ref="AT210:AU210"/>
    <mergeCell ref="BN210:BO210"/>
    <mergeCell ref="BP210:BQ210"/>
    <mergeCell ref="BR210:BS210"/>
    <mergeCell ref="BX211:BZ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AF212:AG212"/>
    <mergeCell ref="AJ212:AK212"/>
    <mergeCell ref="AN212:AO212"/>
    <mergeCell ref="AR212:AS212"/>
    <mergeCell ref="AT212:AU212"/>
    <mergeCell ref="AV212:AW212"/>
    <mergeCell ref="AX212:AY212"/>
    <mergeCell ref="AZ212:BA212"/>
    <mergeCell ref="BB212:BC212"/>
    <mergeCell ref="BD212:BE212"/>
    <mergeCell ref="BF212:BG212"/>
    <mergeCell ref="BH212:BI212"/>
    <mergeCell ref="BJ212:BK212"/>
    <mergeCell ref="BL212:BM212"/>
    <mergeCell ref="BN212:BO212"/>
    <mergeCell ref="X212:Y212"/>
    <mergeCell ref="BX139:BZ140"/>
    <mergeCell ref="BX135:BZ136"/>
    <mergeCell ref="BX119:BZ120"/>
    <mergeCell ref="BX75:BZ76"/>
    <mergeCell ref="BX71:BZ72"/>
    <mergeCell ref="BX55:BZ56"/>
    <mergeCell ref="BX115:BZ116"/>
    <mergeCell ref="BX87:BZ88"/>
    <mergeCell ref="BX83:BZ84"/>
    <mergeCell ref="BX51:BZ52"/>
    <mergeCell ref="BP212:BQ212"/>
    <mergeCell ref="BR212:BS212"/>
    <mergeCell ref="BT212:BU212"/>
    <mergeCell ref="BV212:BW212"/>
    <mergeCell ref="BX212:BZ212"/>
    <mergeCell ref="BL211:BM211"/>
    <mergeCell ref="BN211:BO211"/>
    <mergeCell ref="BP211:BQ211"/>
    <mergeCell ref="BR211:BS211"/>
    <mergeCell ref="BT211:BU211"/>
    <mergeCell ref="BV211:BW211"/>
    <mergeCell ref="BL191:BM192"/>
    <mergeCell ref="BN191:BO192"/>
    <mergeCell ref="BP191:BQ192"/>
    <mergeCell ref="BR191:BS192"/>
    <mergeCell ref="BT191:BU192"/>
    <mergeCell ref="BV191:BW192"/>
    <mergeCell ref="BX191:BZ192"/>
    <mergeCell ref="BP187:BQ188"/>
    <mergeCell ref="BR187:BS188"/>
    <mergeCell ref="BT187:BU188"/>
    <mergeCell ref="BV187:BW188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  <mergeCell ref="BX117:BZ118"/>
    <mergeCell ref="BX121:BZ122"/>
    <mergeCell ref="BX125:BZ126"/>
    <mergeCell ref="BX129:BZ130"/>
    <mergeCell ref="BX133:BZ134"/>
    <mergeCell ref="BX137:BZ138"/>
    <mergeCell ref="BX141:BZ142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16"/>
  <sheetViews>
    <sheetView zoomScale="40" zoomScaleNormal="40" workbookViewId="0">
      <pane ySplit="8" topLeftCell="A9" activePane="bottomLeft" state="frozen"/>
      <selection pane="bottomLeft" activeCell="K5" sqref="K5:AO5"/>
    </sheetView>
  </sheetViews>
  <sheetFormatPr defaultColWidth="9" defaultRowHeight="25.8" x14ac:dyDescent="0.5"/>
  <cols>
    <col min="1" max="1" width="2.33203125" style="27" customWidth="1"/>
    <col min="2" max="2" width="11.6640625" style="27" customWidth="1"/>
    <col min="3" max="3" width="10.33203125" style="94" customWidth="1"/>
    <col min="4" max="4" width="26.33203125" style="94" customWidth="1"/>
    <col min="5" max="5" width="36.33203125" style="94" customWidth="1"/>
    <col min="6" max="6" width="5.6640625" style="40" hidden="1" customWidth="1"/>
    <col min="7" max="7" width="10.6640625" style="27" customWidth="1"/>
    <col min="8" max="9" width="5.6640625" style="27" hidden="1" customWidth="1"/>
    <col min="10" max="25" width="5.44140625" style="27" customWidth="1"/>
    <col min="26" max="27" width="7.44140625" style="38" hidden="1" customWidth="1"/>
    <col min="28" max="29" width="5.44140625" style="27" customWidth="1"/>
    <col min="30" max="31" width="7.44140625" style="38" hidden="1" customWidth="1"/>
    <col min="32" max="33" width="5.44140625" style="27" customWidth="1"/>
    <col min="34" max="35" width="7.44140625" style="38" hidden="1" customWidth="1"/>
    <col min="36" max="37" width="5.44140625" style="27" customWidth="1"/>
    <col min="38" max="39" width="7.44140625" style="38" hidden="1" customWidth="1"/>
    <col min="40" max="41" width="5.44140625" style="27" customWidth="1"/>
    <col min="42" max="43" width="7.5546875" style="38" hidden="1" customWidth="1"/>
    <col min="44" max="78" width="5.44140625" style="27" customWidth="1"/>
    <col min="79" max="79" width="1.5546875" style="27" customWidth="1"/>
    <col min="80" max="16384" width="9" style="27"/>
  </cols>
  <sheetData>
    <row r="1" spans="1:79" ht="11.25" customHeight="1" x14ac:dyDescent="0.5">
      <c r="A1" s="25"/>
      <c r="B1" s="25"/>
      <c r="C1" s="88"/>
      <c r="D1" s="88"/>
      <c r="E1" s="88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80"/>
      <c r="AA1" s="80"/>
      <c r="AB1" s="25"/>
      <c r="AC1" s="25"/>
      <c r="AD1" s="80"/>
      <c r="AE1" s="80"/>
      <c r="AF1" s="25"/>
      <c r="AG1" s="25"/>
      <c r="AH1" s="80"/>
      <c r="AI1" s="80"/>
      <c r="AJ1" s="25"/>
      <c r="AK1" s="25"/>
      <c r="AL1" s="80"/>
      <c r="AM1" s="80"/>
      <c r="AN1" s="25"/>
      <c r="AO1" s="25"/>
      <c r="AP1" s="80"/>
      <c r="AQ1" s="80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45.75" customHeight="1" thickBot="1" x14ac:dyDescent="0.55000000000000004">
      <c r="A2" s="25"/>
      <c r="B2" s="28"/>
      <c r="C2" s="89"/>
      <c r="D2" s="89"/>
      <c r="E2" s="89"/>
      <c r="F2" s="29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81"/>
      <c r="AA2" s="81"/>
      <c r="AB2" s="28"/>
      <c r="AC2" s="28"/>
      <c r="AD2" s="81"/>
      <c r="AE2" s="81"/>
      <c r="AF2" s="28"/>
      <c r="AG2" s="28"/>
      <c r="AH2" s="81"/>
      <c r="AI2" s="81"/>
      <c r="AJ2" s="28"/>
      <c r="AK2" s="28"/>
      <c r="AL2" s="81"/>
      <c r="AM2" s="81"/>
      <c r="AN2" s="28"/>
      <c r="AO2" s="28"/>
      <c r="AP2" s="81"/>
      <c r="AQ2" s="81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5"/>
    </row>
    <row r="3" spans="1:79" s="35" customFormat="1" ht="47.25" customHeight="1" thickTop="1" thickBot="1" x14ac:dyDescent="0.35">
      <c r="A3" s="30"/>
      <c r="B3" s="31"/>
      <c r="C3" s="31"/>
      <c r="D3" s="31"/>
      <c r="E3" s="31"/>
      <c r="F3" s="32"/>
      <c r="G3" s="33" t="s">
        <v>31</v>
      </c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400">
        <f>'YEAR 1'!X3:BA3</f>
        <v>0</v>
      </c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2"/>
      <c r="BB3" s="31"/>
      <c r="BC3" s="31"/>
      <c r="BD3" s="33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1"/>
      <c r="CA3" s="30"/>
    </row>
    <row r="4" spans="1:79" ht="30.75" customHeight="1" thickTop="1" thickBot="1" x14ac:dyDescent="0.55000000000000004">
      <c r="A4" s="25"/>
      <c r="B4" s="28"/>
      <c r="C4" s="89"/>
      <c r="D4" s="89"/>
      <c r="E4" s="89"/>
      <c r="F4" s="29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81"/>
      <c r="AA4" s="81"/>
      <c r="AB4" s="28"/>
      <c r="AC4" s="28"/>
      <c r="AD4" s="81"/>
      <c r="AE4" s="81"/>
      <c r="AF4" s="28"/>
      <c r="AG4" s="28"/>
      <c r="AH4" s="81"/>
      <c r="AI4" s="81"/>
      <c r="AJ4" s="28"/>
      <c r="AK4" s="28"/>
      <c r="AL4" s="81"/>
      <c r="AM4" s="81"/>
      <c r="AN4" s="28"/>
      <c r="AO4" s="28"/>
      <c r="AP4" s="81"/>
      <c r="AQ4" s="81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5"/>
    </row>
    <row r="5" spans="1:79" ht="47.25" customHeight="1" thickTop="1" thickBot="1" x14ac:dyDescent="0.55000000000000004">
      <c r="A5" s="25"/>
      <c r="B5" s="28"/>
      <c r="C5" s="89"/>
      <c r="D5" s="89"/>
      <c r="E5" s="33" t="s">
        <v>49</v>
      </c>
      <c r="F5" s="29"/>
      <c r="G5" s="33"/>
      <c r="H5" s="28"/>
      <c r="I5" s="28"/>
      <c r="J5" s="28"/>
      <c r="K5" s="204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6"/>
      <c r="AP5" s="81"/>
      <c r="AQ5" s="81"/>
      <c r="AR5" s="210" t="s">
        <v>32</v>
      </c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1"/>
      <c r="BD5" s="268"/>
      <c r="BE5" s="269"/>
      <c r="BF5" s="269"/>
      <c r="BG5" s="269"/>
      <c r="BH5" s="269"/>
      <c r="BI5" s="269"/>
      <c r="BJ5" s="269"/>
      <c r="BK5" s="269"/>
      <c r="BL5" s="269"/>
      <c r="BM5" s="269"/>
      <c r="BN5" s="270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5"/>
    </row>
    <row r="6" spans="1:79" ht="40.200000000000003" customHeight="1" thickTop="1" thickBot="1" x14ac:dyDescent="0.55000000000000004">
      <c r="A6" s="25"/>
      <c r="B6" s="28"/>
      <c r="C6" s="89"/>
      <c r="D6" s="89"/>
      <c r="E6" s="89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81"/>
      <c r="AA6" s="81"/>
      <c r="AB6" s="28"/>
      <c r="AC6" s="28"/>
      <c r="AD6" s="81"/>
      <c r="AE6" s="81"/>
      <c r="AF6" s="28"/>
      <c r="AG6" s="28"/>
      <c r="AH6" s="81"/>
      <c r="AI6" s="81"/>
      <c r="AJ6" s="28"/>
      <c r="AK6" s="28"/>
      <c r="AL6" s="81"/>
      <c r="AM6" s="81"/>
      <c r="AN6" s="28"/>
      <c r="AO6" s="28"/>
      <c r="AP6" s="81"/>
      <c r="AQ6" s="81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5"/>
    </row>
    <row r="7" spans="1:79" ht="37.5" customHeight="1" thickTop="1" x14ac:dyDescent="0.3">
      <c r="A7" s="7"/>
      <c r="B7" s="212"/>
      <c r="C7" s="272"/>
      <c r="D7" s="214"/>
      <c r="E7" s="215"/>
      <c r="F7" s="115"/>
      <c r="G7" s="69" t="s">
        <v>0</v>
      </c>
      <c r="H7" s="218" t="s">
        <v>24</v>
      </c>
      <c r="I7" s="218" t="s">
        <v>25</v>
      </c>
      <c r="J7" s="277" t="s">
        <v>1</v>
      </c>
      <c r="K7" s="278"/>
      <c r="L7" s="281" t="s">
        <v>2</v>
      </c>
      <c r="M7" s="281"/>
      <c r="N7" s="281"/>
      <c r="O7" s="281"/>
      <c r="P7" s="281"/>
      <c r="Q7" s="281"/>
      <c r="R7" s="281" t="s">
        <v>3</v>
      </c>
      <c r="S7" s="281"/>
      <c r="T7" s="281"/>
      <c r="U7" s="281"/>
      <c r="V7" s="281"/>
      <c r="W7" s="281"/>
      <c r="X7" s="297" t="s">
        <v>4</v>
      </c>
      <c r="Y7" s="298"/>
      <c r="Z7" s="87"/>
      <c r="AA7" s="87"/>
      <c r="AB7" s="297" t="s">
        <v>5</v>
      </c>
      <c r="AC7" s="298"/>
      <c r="AD7" s="87"/>
      <c r="AE7" s="87"/>
      <c r="AF7" s="297" t="s">
        <v>6</v>
      </c>
      <c r="AG7" s="298"/>
      <c r="AH7" s="84"/>
      <c r="AI7" s="84"/>
      <c r="AJ7" s="281" t="s">
        <v>7</v>
      </c>
      <c r="AK7" s="281"/>
      <c r="AL7" s="281"/>
      <c r="AM7" s="281"/>
      <c r="AN7" s="281"/>
      <c r="AO7" s="281"/>
      <c r="AP7" s="281"/>
      <c r="AQ7" s="281"/>
      <c r="AR7" s="281"/>
      <c r="AS7" s="281"/>
      <c r="AT7" s="281" t="s">
        <v>8</v>
      </c>
      <c r="AU7" s="281"/>
      <c r="AV7" s="281"/>
      <c r="AW7" s="281"/>
      <c r="AX7" s="281"/>
      <c r="AY7" s="281"/>
      <c r="AZ7" s="281" t="s">
        <v>9</v>
      </c>
      <c r="BA7" s="281"/>
      <c r="BB7" s="281"/>
      <c r="BC7" s="281"/>
      <c r="BD7" s="281"/>
      <c r="BE7" s="281"/>
      <c r="BF7" s="281" t="s">
        <v>10</v>
      </c>
      <c r="BG7" s="281"/>
      <c r="BH7" s="281"/>
      <c r="BI7" s="281"/>
      <c r="BJ7" s="281"/>
      <c r="BK7" s="281"/>
      <c r="BL7" s="282" t="s">
        <v>11</v>
      </c>
      <c r="BM7" s="281"/>
      <c r="BN7" s="281"/>
      <c r="BO7" s="281"/>
      <c r="BP7" s="281"/>
      <c r="BQ7" s="283"/>
      <c r="BR7" s="281" t="s">
        <v>12</v>
      </c>
      <c r="BS7" s="281"/>
      <c r="BT7" s="281"/>
      <c r="BU7" s="281"/>
      <c r="BV7" s="281"/>
      <c r="BW7" s="284"/>
      <c r="BX7" s="285" t="s">
        <v>45</v>
      </c>
      <c r="BY7" s="286"/>
      <c r="BZ7" s="287"/>
      <c r="CA7" s="7"/>
    </row>
    <row r="8" spans="1:79" ht="37.5" customHeight="1" thickBot="1" x14ac:dyDescent="0.35">
      <c r="A8" s="2"/>
      <c r="B8" s="271"/>
      <c r="C8" s="273"/>
      <c r="D8" s="274"/>
      <c r="E8" s="275"/>
      <c r="F8" s="121"/>
      <c r="G8" s="70" t="s">
        <v>26</v>
      </c>
      <c r="H8" s="276"/>
      <c r="I8" s="276"/>
      <c r="J8" s="279"/>
      <c r="K8" s="280"/>
      <c r="L8" s="291" t="s">
        <v>14</v>
      </c>
      <c r="M8" s="292"/>
      <c r="N8" s="293" t="s">
        <v>15</v>
      </c>
      <c r="O8" s="294"/>
      <c r="P8" s="295" t="s">
        <v>16</v>
      </c>
      <c r="Q8" s="296" t="s">
        <v>17</v>
      </c>
      <c r="R8" s="291" t="s">
        <v>18</v>
      </c>
      <c r="S8" s="292"/>
      <c r="T8" s="293" t="s">
        <v>19</v>
      </c>
      <c r="U8" s="294"/>
      <c r="V8" s="295" t="s">
        <v>16</v>
      </c>
      <c r="W8" s="296"/>
      <c r="X8" s="299"/>
      <c r="Y8" s="300"/>
      <c r="Z8" s="85"/>
      <c r="AA8" s="85"/>
      <c r="AB8" s="299"/>
      <c r="AC8" s="300"/>
      <c r="AD8" s="85"/>
      <c r="AE8" s="85"/>
      <c r="AF8" s="299"/>
      <c r="AG8" s="300"/>
      <c r="AH8" s="85"/>
      <c r="AI8" s="85"/>
      <c r="AJ8" s="273" t="s">
        <v>20</v>
      </c>
      <c r="AK8" s="274"/>
      <c r="AL8" s="82"/>
      <c r="AM8" s="82"/>
      <c r="AN8" s="301" t="s">
        <v>21</v>
      </c>
      <c r="AO8" s="302" t="s">
        <v>22</v>
      </c>
      <c r="AP8" s="105"/>
      <c r="AQ8" s="105"/>
      <c r="AR8" s="263" t="s">
        <v>23</v>
      </c>
      <c r="AS8" s="264"/>
      <c r="AT8" s="273" t="s">
        <v>20</v>
      </c>
      <c r="AU8" s="274"/>
      <c r="AV8" s="301" t="s">
        <v>21</v>
      </c>
      <c r="AW8" s="302" t="s">
        <v>22</v>
      </c>
      <c r="AX8" s="263" t="s">
        <v>23</v>
      </c>
      <c r="AY8" s="264"/>
      <c r="AZ8" s="273" t="s">
        <v>20</v>
      </c>
      <c r="BA8" s="274"/>
      <c r="BB8" s="301" t="s">
        <v>21</v>
      </c>
      <c r="BC8" s="302" t="s">
        <v>22</v>
      </c>
      <c r="BD8" s="263" t="s">
        <v>23</v>
      </c>
      <c r="BE8" s="264"/>
      <c r="BF8" s="273" t="s">
        <v>20</v>
      </c>
      <c r="BG8" s="274"/>
      <c r="BH8" s="301" t="s">
        <v>21</v>
      </c>
      <c r="BI8" s="302" t="s">
        <v>22</v>
      </c>
      <c r="BJ8" s="263" t="s">
        <v>23</v>
      </c>
      <c r="BK8" s="264"/>
      <c r="BL8" s="274" t="s">
        <v>20</v>
      </c>
      <c r="BM8" s="274"/>
      <c r="BN8" s="301" t="s">
        <v>21</v>
      </c>
      <c r="BO8" s="302" t="s">
        <v>22</v>
      </c>
      <c r="BP8" s="263" t="s">
        <v>23</v>
      </c>
      <c r="BQ8" s="264"/>
      <c r="BR8" s="273" t="s">
        <v>20</v>
      </c>
      <c r="BS8" s="274"/>
      <c r="BT8" s="301" t="s">
        <v>21</v>
      </c>
      <c r="BU8" s="302" t="s">
        <v>22</v>
      </c>
      <c r="BV8" s="263" t="s">
        <v>23</v>
      </c>
      <c r="BW8" s="264"/>
      <c r="BX8" s="288"/>
      <c r="BY8" s="289"/>
      <c r="BZ8" s="290"/>
      <c r="CA8" s="2"/>
    </row>
    <row r="9" spans="1:79" ht="40.200000000000003" customHeight="1" x14ac:dyDescent="0.45">
      <c r="A9" s="3"/>
      <c r="B9" s="61" t="s">
        <v>30</v>
      </c>
      <c r="C9" s="338">
        <f>K$5</f>
        <v>0</v>
      </c>
      <c r="D9" s="339"/>
      <c r="E9" s="340"/>
      <c r="F9" s="62"/>
      <c r="G9" s="63"/>
      <c r="H9" s="64"/>
      <c r="I9" s="65"/>
      <c r="J9" s="303"/>
      <c r="K9" s="304"/>
      <c r="L9" s="303"/>
      <c r="M9" s="307"/>
      <c r="N9" s="309"/>
      <c r="O9" s="307"/>
      <c r="P9" s="311">
        <f>N9+L9</f>
        <v>0</v>
      </c>
      <c r="Q9" s="312"/>
      <c r="R9" s="303"/>
      <c r="S9" s="307"/>
      <c r="T9" s="309"/>
      <c r="U9" s="307"/>
      <c r="V9" s="311">
        <f>T9-R9</f>
        <v>0</v>
      </c>
      <c r="W9" s="312"/>
      <c r="X9" s="303"/>
      <c r="Y9" s="304"/>
      <c r="Z9" s="334">
        <f>IF(X9="NA",0, X9)</f>
        <v>0</v>
      </c>
      <c r="AA9" s="334">
        <f>IF(X9="NA",1,0)</f>
        <v>0</v>
      </c>
      <c r="AB9" s="303"/>
      <c r="AC9" s="304"/>
      <c r="AD9" s="334">
        <f>IF(AB9="NA",0, AB9)</f>
        <v>0</v>
      </c>
      <c r="AE9" s="334">
        <f>IF(AB9="NA",1,0)</f>
        <v>0</v>
      </c>
      <c r="AF9" s="303"/>
      <c r="AG9" s="304"/>
      <c r="AH9" s="334">
        <f>IF(AF9="NA",0, AF9)</f>
        <v>0</v>
      </c>
      <c r="AI9" s="334">
        <f>IF(AF9="NA",1,0)</f>
        <v>0</v>
      </c>
      <c r="AJ9" s="303"/>
      <c r="AK9" s="307"/>
      <c r="AL9" s="334">
        <f>IF(AJ9="NA",0, AJ9)</f>
        <v>0</v>
      </c>
      <c r="AM9" s="332">
        <f>IF(AJ9="NA",1,0)</f>
        <v>0</v>
      </c>
      <c r="AN9" s="309"/>
      <c r="AO9" s="307"/>
      <c r="AP9" s="334">
        <f>IF(AN9="NA",0, AN9)</f>
        <v>0</v>
      </c>
      <c r="AQ9" s="332">
        <f>IF(AN9="NA",1,0)</f>
        <v>0</v>
      </c>
      <c r="AR9" s="311">
        <f>IF(AJ9=0,0,IF(AJ9="NA",0,AN9/AJ9%))</f>
        <v>0</v>
      </c>
      <c r="AS9" s="312"/>
      <c r="AT9" s="303"/>
      <c r="AU9" s="307"/>
      <c r="AV9" s="309"/>
      <c r="AW9" s="307"/>
      <c r="AX9" s="311">
        <f>IF(AT9=0,0,AV9/AT9%)</f>
        <v>0</v>
      </c>
      <c r="AY9" s="312"/>
      <c r="AZ9" s="303"/>
      <c r="BA9" s="307"/>
      <c r="BB9" s="309"/>
      <c r="BC9" s="330"/>
      <c r="BD9" s="311">
        <f>IF(AZ9=0,0,BB9/AZ9%)</f>
        <v>0</v>
      </c>
      <c r="BE9" s="312"/>
      <c r="BF9" s="326">
        <f>IF(AJ9="NA",(AT9+AZ9),(AJ9+AT9+AZ9))</f>
        <v>0</v>
      </c>
      <c r="BG9" s="312"/>
      <c r="BH9" s="326">
        <f>IF(AN9="NA",(AV9+BB9),(AN9+AV9+BB9))</f>
        <v>0</v>
      </c>
      <c r="BI9" s="327"/>
      <c r="BJ9" s="311">
        <f>IF(BF9=0,0,BH9/BF9%)</f>
        <v>0</v>
      </c>
      <c r="BK9" s="312"/>
      <c r="BL9" s="303"/>
      <c r="BM9" s="307"/>
      <c r="BN9" s="309"/>
      <c r="BO9" s="307"/>
      <c r="BP9" s="311">
        <f>IF(BL9=0,0,BN9/BL9%)</f>
        <v>0</v>
      </c>
      <c r="BQ9" s="312"/>
      <c r="BR9" s="326">
        <f>BF9+BL9</f>
        <v>0</v>
      </c>
      <c r="BS9" s="327"/>
      <c r="BT9" s="311">
        <f>BH9+BN9</f>
        <v>0</v>
      </c>
      <c r="BU9" s="327"/>
      <c r="BV9" s="311">
        <f>IF(BR9=0,0,BT9/BR9%)</f>
        <v>0</v>
      </c>
      <c r="BW9" s="312"/>
      <c r="BX9" s="357">
        <f>IF(AN9="NA",(AV9*2)+(BB9*3)+BN9,(AV9*2)+(AN9*2)+(BB9*3)+BN9)</f>
        <v>0</v>
      </c>
      <c r="BY9" s="358"/>
      <c r="BZ9" s="359"/>
      <c r="CA9" s="2"/>
    </row>
    <row r="10" spans="1:79" ht="40.200000000000003" customHeight="1" x14ac:dyDescent="0.45">
      <c r="A10" s="3"/>
      <c r="B10" s="66" t="s">
        <v>27</v>
      </c>
      <c r="C10" s="265"/>
      <c r="D10" s="266"/>
      <c r="E10" s="267"/>
      <c r="F10" s="67"/>
      <c r="G10" s="56"/>
      <c r="H10" s="57"/>
      <c r="I10" s="58"/>
      <c r="J10" s="305"/>
      <c r="K10" s="306"/>
      <c r="L10" s="305"/>
      <c r="M10" s="308"/>
      <c r="N10" s="310"/>
      <c r="O10" s="308"/>
      <c r="P10" s="313"/>
      <c r="Q10" s="314"/>
      <c r="R10" s="305"/>
      <c r="S10" s="308"/>
      <c r="T10" s="310"/>
      <c r="U10" s="308"/>
      <c r="V10" s="313"/>
      <c r="W10" s="314"/>
      <c r="X10" s="349"/>
      <c r="Y10" s="350"/>
      <c r="Z10" s="335"/>
      <c r="AA10" s="335"/>
      <c r="AB10" s="305"/>
      <c r="AC10" s="306"/>
      <c r="AD10" s="335"/>
      <c r="AE10" s="335"/>
      <c r="AF10" s="305"/>
      <c r="AG10" s="306"/>
      <c r="AH10" s="335"/>
      <c r="AI10" s="335"/>
      <c r="AJ10" s="305"/>
      <c r="AK10" s="308"/>
      <c r="AL10" s="335"/>
      <c r="AM10" s="333"/>
      <c r="AN10" s="310"/>
      <c r="AO10" s="308"/>
      <c r="AP10" s="335"/>
      <c r="AQ10" s="333"/>
      <c r="AR10" s="313"/>
      <c r="AS10" s="314"/>
      <c r="AT10" s="305"/>
      <c r="AU10" s="308"/>
      <c r="AV10" s="310"/>
      <c r="AW10" s="308"/>
      <c r="AX10" s="313"/>
      <c r="AY10" s="314"/>
      <c r="AZ10" s="305"/>
      <c r="BA10" s="308"/>
      <c r="BB10" s="310"/>
      <c r="BC10" s="331"/>
      <c r="BD10" s="313"/>
      <c r="BE10" s="314"/>
      <c r="BF10" s="328"/>
      <c r="BG10" s="314"/>
      <c r="BH10" s="328"/>
      <c r="BI10" s="329"/>
      <c r="BJ10" s="313"/>
      <c r="BK10" s="314"/>
      <c r="BL10" s="305"/>
      <c r="BM10" s="308"/>
      <c r="BN10" s="310"/>
      <c r="BO10" s="308"/>
      <c r="BP10" s="313"/>
      <c r="BQ10" s="314"/>
      <c r="BR10" s="328"/>
      <c r="BS10" s="329"/>
      <c r="BT10" s="313"/>
      <c r="BU10" s="329"/>
      <c r="BV10" s="313"/>
      <c r="BW10" s="314"/>
      <c r="BX10" s="360"/>
      <c r="BY10" s="361"/>
      <c r="BZ10" s="362"/>
      <c r="CA10" s="2"/>
    </row>
    <row r="11" spans="1:79" ht="40.200000000000003" customHeight="1" x14ac:dyDescent="0.45">
      <c r="A11" s="3"/>
      <c r="B11" s="66" t="s">
        <v>44</v>
      </c>
      <c r="C11" s="315">
        <f>X$3</f>
        <v>0</v>
      </c>
      <c r="D11" s="316"/>
      <c r="E11" s="317"/>
      <c r="F11" s="68"/>
      <c r="G11" s="318"/>
      <c r="H11" s="320">
        <f>IF(G11="Y",1,0)</f>
        <v>0</v>
      </c>
      <c r="I11" s="320">
        <f>IF(G11="S",1,0)</f>
        <v>0</v>
      </c>
      <c r="J11" s="322"/>
      <c r="K11" s="323"/>
      <c r="L11" s="322"/>
      <c r="M11" s="341"/>
      <c r="N11" s="343"/>
      <c r="O11" s="341"/>
      <c r="P11" s="345">
        <f>N11+L11</f>
        <v>0</v>
      </c>
      <c r="Q11" s="346"/>
      <c r="R11" s="322"/>
      <c r="S11" s="341"/>
      <c r="T11" s="343"/>
      <c r="U11" s="341"/>
      <c r="V11" s="345">
        <f>T11-R11</f>
        <v>0</v>
      </c>
      <c r="W11" s="346"/>
      <c r="X11" s="322"/>
      <c r="Y11" s="323"/>
      <c r="Z11" s="336">
        <f>IF(X11="NA",0, X11)</f>
        <v>0</v>
      </c>
      <c r="AA11" s="336">
        <f>IF(X11="NA",1,0)</f>
        <v>0</v>
      </c>
      <c r="AB11" s="322"/>
      <c r="AC11" s="323"/>
      <c r="AD11" s="336">
        <f>IF(AB11="NA",0, AB11)</f>
        <v>0</v>
      </c>
      <c r="AE11" s="336">
        <f>IF(AB11="NA",1,0)</f>
        <v>0</v>
      </c>
      <c r="AF11" s="322"/>
      <c r="AG11" s="323"/>
      <c r="AH11" s="336">
        <f>IF(AF11="NA",0, AF11)</f>
        <v>0</v>
      </c>
      <c r="AI11" s="336">
        <f>IF(AF11="NA",1,0)</f>
        <v>0</v>
      </c>
      <c r="AJ11" s="322"/>
      <c r="AK11" s="341"/>
      <c r="AL11" s="336">
        <f>IF(AJ11="NA",0, AJ11)</f>
        <v>0</v>
      </c>
      <c r="AM11" s="376">
        <f>IF(AJ11="NA",1,0)</f>
        <v>0</v>
      </c>
      <c r="AN11" s="343"/>
      <c r="AO11" s="341"/>
      <c r="AP11" s="336">
        <f>IF(AN11="NA",0, AN11)</f>
        <v>0</v>
      </c>
      <c r="AQ11" s="376">
        <f>IF(AN11="NA",1,0)</f>
        <v>0</v>
      </c>
      <c r="AR11" s="345">
        <f>IF(AJ11=0,0,IF(AJ11="NA",0,AN11/AJ11%))</f>
        <v>0</v>
      </c>
      <c r="AS11" s="346"/>
      <c r="AT11" s="322"/>
      <c r="AU11" s="341"/>
      <c r="AV11" s="343"/>
      <c r="AW11" s="341"/>
      <c r="AX11" s="345">
        <f>IF(AT11=0,0,AV11/AT11%)</f>
        <v>0</v>
      </c>
      <c r="AY11" s="346"/>
      <c r="AZ11" s="322"/>
      <c r="BA11" s="341"/>
      <c r="BB11" s="343"/>
      <c r="BC11" s="341"/>
      <c r="BD11" s="345">
        <f>IF(AZ11=0,0,BB11/AZ11%)</f>
        <v>0</v>
      </c>
      <c r="BE11" s="346"/>
      <c r="BF11" s="372">
        <f>IF(AJ11="NA",(AT11+AZ11),(AJ11+AT11+AZ11))</f>
        <v>0</v>
      </c>
      <c r="BG11" s="346"/>
      <c r="BH11" s="372">
        <f>IF(AN11="NA",(AV11+BB11),(AN11+AV11+BB11))</f>
        <v>0</v>
      </c>
      <c r="BI11" s="373"/>
      <c r="BJ11" s="345">
        <f>IF(BF11=0,0,BH11/BF11%)</f>
        <v>0</v>
      </c>
      <c r="BK11" s="346"/>
      <c r="BL11" s="366"/>
      <c r="BM11" s="367"/>
      <c r="BN11" s="370"/>
      <c r="BO11" s="367"/>
      <c r="BP11" s="345">
        <f>IF(BL11=0,0,BN11/BL11%)</f>
        <v>0</v>
      </c>
      <c r="BQ11" s="346"/>
      <c r="BR11" s="372">
        <f>BF11+BL11</f>
        <v>0</v>
      </c>
      <c r="BS11" s="373"/>
      <c r="BT11" s="345">
        <f>BH11+BN11</f>
        <v>0</v>
      </c>
      <c r="BU11" s="373"/>
      <c r="BV11" s="345">
        <f>IF(BR11=0,0,BT11/BR11%)</f>
        <v>0</v>
      </c>
      <c r="BW11" s="346"/>
      <c r="BX11" s="351">
        <f>IF(AN11="NA",(AV11*2)+(BB11*3)+BN11,(AV11*2)+(AN11*2)+(BB11*3)+BN11)</f>
        <v>0</v>
      </c>
      <c r="BY11" s="352"/>
      <c r="BZ11" s="353"/>
      <c r="CA11" s="2"/>
    </row>
    <row r="12" spans="1:79" ht="40.200000000000003" customHeight="1" thickBot="1" x14ac:dyDescent="0.5">
      <c r="A12" s="3"/>
      <c r="B12" s="59" t="s">
        <v>28</v>
      </c>
      <c r="C12" s="363"/>
      <c r="D12" s="364"/>
      <c r="E12" s="365"/>
      <c r="F12" s="60">
        <f>IF(C12="",0,1)</f>
        <v>0</v>
      </c>
      <c r="G12" s="319"/>
      <c r="H12" s="321"/>
      <c r="I12" s="321"/>
      <c r="J12" s="324"/>
      <c r="K12" s="325"/>
      <c r="L12" s="324"/>
      <c r="M12" s="342"/>
      <c r="N12" s="344"/>
      <c r="O12" s="342"/>
      <c r="P12" s="347"/>
      <c r="Q12" s="348"/>
      <c r="R12" s="324"/>
      <c r="S12" s="342"/>
      <c r="T12" s="344"/>
      <c r="U12" s="342"/>
      <c r="V12" s="347"/>
      <c r="W12" s="348"/>
      <c r="X12" s="324"/>
      <c r="Y12" s="325"/>
      <c r="Z12" s="337"/>
      <c r="AA12" s="337"/>
      <c r="AB12" s="324"/>
      <c r="AC12" s="325"/>
      <c r="AD12" s="337"/>
      <c r="AE12" s="337"/>
      <c r="AF12" s="324"/>
      <c r="AG12" s="325"/>
      <c r="AH12" s="337"/>
      <c r="AI12" s="337"/>
      <c r="AJ12" s="324"/>
      <c r="AK12" s="342"/>
      <c r="AL12" s="337"/>
      <c r="AM12" s="377"/>
      <c r="AN12" s="344"/>
      <c r="AO12" s="342"/>
      <c r="AP12" s="337"/>
      <c r="AQ12" s="377"/>
      <c r="AR12" s="347"/>
      <c r="AS12" s="348"/>
      <c r="AT12" s="324"/>
      <c r="AU12" s="342"/>
      <c r="AV12" s="344"/>
      <c r="AW12" s="342"/>
      <c r="AX12" s="347"/>
      <c r="AY12" s="348"/>
      <c r="AZ12" s="324"/>
      <c r="BA12" s="342"/>
      <c r="BB12" s="344"/>
      <c r="BC12" s="342"/>
      <c r="BD12" s="347"/>
      <c r="BE12" s="348"/>
      <c r="BF12" s="374"/>
      <c r="BG12" s="348"/>
      <c r="BH12" s="374"/>
      <c r="BI12" s="375"/>
      <c r="BJ12" s="347"/>
      <c r="BK12" s="348"/>
      <c r="BL12" s="368"/>
      <c r="BM12" s="369"/>
      <c r="BN12" s="371"/>
      <c r="BO12" s="369"/>
      <c r="BP12" s="347"/>
      <c r="BQ12" s="348"/>
      <c r="BR12" s="374"/>
      <c r="BS12" s="375"/>
      <c r="BT12" s="347"/>
      <c r="BU12" s="375"/>
      <c r="BV12" s="347"/>
      <c r="BW12" s="348"/>
      <c r="BX12" s="354"/>
      <c r="BY12" s="355"/>
      <c r="BZ12" s="356"/>
      <c r="CA12" s="2"/>
    </row>
    <row r="13" spans="1:79" ht="40.200000000000003" customHeight="1" x14ac:dyDescent="0.45">
      <c r="A13" s="3"/>
      <c r="B13" s="61" t="s">
        <v>30</v>
      </c>
      <c r="C13" s="338">
        <f>K$5</f>
        <v>0</v>
      </c>
      <c r="D13" s="339"/>
      <c r="E13" s="340"/>
      <c r="F13" s="62"/>
      <c r="G13" s="63"/>
      <c r="H13" s="64"/>
      <c r="I13" s="65"/>
      <c r="J13" s="303"/>
      <c r="K13" s="304"/>
      <c r="L13" s="303"/>
      <c r="M13" s="307"/>
      <c r="N13" s="309"/>
      <c r="O13" s="307"/>
      <c r="P13" s="311">
        <f>N13+L13</f>
        <v>0</v>
      </c>
      <c r="Q13" s="312"/>
      <c r="R13" s="303"/>
      <c r="S13" s="307"/>
      <c r="T13" s="309"/>
      <c r="U13" s="307"/>
      <c r="V13" s="311">
        <f>T13-R13</f>
        <v>0</v>
      </c>
      <c r="W13" s="312"/>
      <c r="X13" s="303"/>
      <c r="Y13" s="304"/>
      <c r="Z13" s="334">
        <f>IF(X13="NA",0, X13)</f>
        <v>0</v>
      </c>
      <c r="AA13" s="334">
        <f>IF(X13="NA",1,0)</f>
        <v>0</v>
      </c>
      <c r="AB13" s="303"/>
      <c r="AC13" s="304"/>
      <c r="AD13" s="334">
        <f>IF(AB13="NA",0, AB13)</f>
        <v>0</v>
      </c>
      <c r="AE13" s="334">
        <f>IF(AB13="NA",1,0)</f>
        <v>0</v>
      </c>
      <c r="AF13" s="303"/>
      <c r="AG13" s="304"/>
      <c r="AH13" s="334">
        <f>IF(AF13="NA",0, AF13)</f>
        <v>0</v>
      </c>
      <c r="AI13" s="334">
        <f>IF(AF13="NA",1,0)</f>
        <v>0</v>
      </c>
      <c r="AJ13" s="303"/>
      <c r="AK13" s="307"/>
      <c r="AL13" s="334">
        <f>IF(AJ13="NA",0, AJ13)</f>
        <v>0</v>
      </c>
      <c r="AM13" s="332">
        <f>IF(AJ13="NA",1,0)</f>
        <v>0</v>
      </c>
      <c r="AN13" s="309"/>
      <c r="AO13" s="307"/>
      <c r="AP13" s="334">
        <f>IF(AN13="NA",0, AN13)</f>
        <v>0</v>
      </c>
      <c r="AQ13" s="332">
        <f>IF(AN13="NA",1,0)</f>
        <v>0</v>
      </c>
      <c r="AR13" s="311">
        <f>IF(AJ13=0,0,IF(AJ13="NA",0,AN13/AJ13%))</f>
        <v>0</v>
      </c>
      <c r="AS13" s="312"/>
      <c r="AT13" s="303"/>
      <c r="AU13" s="307"/>
      <c r="AV13" s="309"/>
      <c r="AW13" s="307"/>
      <c r="AX13" s="311">
        <f>IF(AT13=0,0,AV13/AT13%)</f>
        <v>0</v>
      </c>
      <c r="AY13" s="312"/>
      <c r="AZ13" s="303"/>
      <c r="BA13" s="307"/>
      <c r="BB13" s="309"/>
      <c r="BC13" s="330"/>
      <c r="BD13" s="311">
        <f>IF(AZ13=0,0,BB13/AZ13%)</f>
        <v>0</v>
      </c>
      <c r="BE13" s="312"/>
      <c r="BF13" s="326">
        <f>IF(AJ13="NA",(AT13+AZ13),(AJ13+AT13+AZ13))</f>
        <v>0</v>
      </c>
      <c r="BG13" s="312"/>
      <c r="BH13" s="326">
        <f>IF(AN13="NA",(AV13+BB13),(AN13+AV13+BB13))</f>
        <v>0</v>
      </c>
      <c r="BI13" s="327"/>
      <c r="BJ13" s="311">
        <f>IF(BF13=0,0,BH13/BF13%)</f>
        <v>0</v>
      </c>
      <c r="BK13" s="312"/>
      <c r="BL13" s="303"/>
      <c r="BM13" s="307"/>
      <c r="BN13" s="309"/>
      <c r="BO13" s="307"/>
      <c r="BP13" s="311">
        <f>IF(BL13=0,0,BN13/BL13%)</f>
        <v>0</v>
      </c>
      <c r="BQ13" s="312"/>
      <c r="BR13" s="326">
        <f>BF13+BL13</f>
        <v>0</v>
      </c>
      <c r="BS13" s="327"/>
      <c r="BT13" s="311">
        <f>BH13+BN13</f>
        <v>0</v>
      </c>
      <c r="BU13" s="327"/>
      <c r="BV13" s="311">
        <f>IF(BR13=0,0,BT13/BR13%)</f>
        <v>0</v>
      </c>
      <c r="BW13" s="312"/>
      <c r="BX13" s="357">
        <f>IF(AN13="NA",(AV13*2)+(BB13*3)+BN13,(AV13*2)+(AN13*2)+(BB13*3)+BN13)</f>
        <v>0</v>
      </c>
      <c r="BY13" s="358"/>
      <c r="BZ13" s="359"/>
      <c r="CA13" s="2"/>
    </row>
    <row r="14" spans="1:79" ht="40.200000000000003" customHeight="1" x14ac:dyDescent="0.45">
      <c r="A14" s="3"/>
      <c r="B14" s="66" t="s">
        <v>27</v>
      </c>
      <c r="C14" s="265"/>
      <c r="D14" s="266"/>
      <c r="E14" s="267"/>
      <c r="F14" s="67"/>
      <c r="G14" s="56"/>
      <c r="H14" s="57"/>
      <c r="I14" s="58"/>
      <c r="J14" s="305"/>
      <c r="K14" s="306"/>
      <c r="L14" s="305"/>
      <c r="M14" s="308"/>
      <c r="N14" s="310"/>
      <c r="O14" s="308"/>
      <c r="P14" s="313"/>
      <c r="Q14" s="314"/>
      <c r="R14" s="305"/>
      <c r="S14" s="308"/>
      <c r="T14" s="310"/>
      <c r="U14" s="308"/>
      <c r="V14" s="313"/>
      <c r="W14" s="314"/>
      <c r="X14" s="349"/>
      <c r="Y14" s="350"/>
      <c r="Z14" s="335"/>
      <c r="AA14" s="335"/>
      <c r="AB14" s="305"/>
      <c r="AC14" s="306"/>
      <c r="AD14" s="335"/>
      <c r="AE14" s="335"/>
      <c r="AF14" s="305"/>
      <c r="AG14" s="306"/>
      <c r="AH14" s="335"/>
      <c r="AI14" s="335"/>
      <c r="AJ14" s="305"/>
      <c r="AK14" s="308"/>
      <c r="AL14" s="335"/>
      <c r="AM14" s="333"/>
      <c r="AN14" s="310"/>
      <c r="AO14" s="308"/>
      <c r="AP14" s="335"/>
      <c r="AQ14" s="333"/>
      <c r="AR14" s="313"/>
      <c r="AS14" s="314"/>
      <c r="AT14" s="305"/>
      <c r="AU14" s="308"/>
      <c r="AV14" s="310"/>
      <c r="AW14" s="308"/>
      <c r="AX14" s="313"/>
      <c r="AY14" s="314"/>
      <c r="AZ14" s="305"/>
      <c r="BA14" s="308"/>
      <c r="BB14" s="310"/>
      <c r="BC14" s="331"/>
      <c r="BD14" s="313"/>
      <c r="BE14" s="314"/>
      <c r="BF14" s="328"/>
      <c r="BG14" s="314"/>
      <c r="BH14" s="328"/>
      <c r="BI14" s="329"/>
      <c r="BJ14" s="313"/>
      <c r="BK14" s="314"/>
      <c r="BL14" s="305"/>
      <c r="BM14" s="308"/>
      <c r="BN14" s="310"/>
      <c r="BO14" s="308"/>
      <c r="BP14" s="313"/>
      <c r="BQ14" s="314"/>
      <c r="BR14" s="328"/>
      <c r="BS14" s="329"/>
      <c r="BT14" s="313"/>
      <c r="BU14" s="329"/>
      <c r="BV14" s="313"/>
      <c r="BW14" s="314"/>
      <c r="BX14" s="360"/>
      <c r="BY14" s="361"/>
      <c r="BZ14" s="362"/>
      <c r="CA14" s="2"/>
    </row>
    <row r="15" spans="1:79" ht="40.200000000000003" customHeight="1" x14ac:dyDescent="0.45">
      <c r="A15" s="3"/>
      <c r="B15" s="66" t="s">
        <v>44</v>
      </c>
      <c r="C15" s="315">
        <f>X$3</f>
        <v>0</v>
      </c>
      <c r="D15" s="316"/>
      <c r="E15" s="317"/>
      <c r="F15" s="68"/>
      <c r="G15" s="318"/>
      <c r="H15" s="320">
        <f>IF(G15="Y",1,0)</f>
        <v>0</v>
      </c>
      <c r="I15" s="320">
        <f>IF(G15="S",1,0)</f>
        <v>0</v>
      </c>
      <c r="J15" s="322"/>
      <c r="K15" s="323"/>
      <c r="L15" s="322"/>
      <c r="M15" s="341"/>
      <c r="N15" s="343"/>
      <c r="O15" s="341"/>
      <c r="P15" s="345">
        <f>N15+L15</f>
        <v>0</v>
      </c>
      <c r="Q15" s="346"/>
      <c r="R15" s="322"/>
      <c r="S15" s="341"/>
      <c r="T15" s="343"/>
      <c r="U15" s="341"/>
      <c r="V15" s="345">
        <f>T15-R15</f>
        <v>0</v>
      </c>
      <c r="W15" s="346"/>
      <c r="X15" s="322"/>
      <c r="Y15" s="323"/>
      <c r="Z15" s="336">
        <f>IF(X15="NA",0, X15)</f>
        <v>0</v>
      </c>
      <c r="AA15" s="336">
        <f>IF(X15="NA",1,0)</f>
        <v>0</v>
      </c>
      <c r="AB15" s="322"/>
      <c r="AC15" s="323"/>
      <c r="AD15" s="336">
        <f>IF(AB15="NA",0, AB15)</f>
        <v>0</v>
      </c>
      <c r="AE15" s="336">
        <f>IF(AB15="NA",1,0)</f>
        <v>0</v>
      </c>
      <c r="AF15" s="322"/>
      <c r="AG15" s="323"/>
      <c r="AH15" s="336">
        <f>IF(AF15="NA",0, AF15)</f>
        <v>0</v>
      </c>
      <c r="AI15" s="336">
        <f>IF(AF15="NA",1,0)</f>
        <v>0</v>
      </c>
      <c r="AJ15" s="322"/>
      <c r="AK15" s="341"/>
      <c r="AL15" s="336">
        <f>IF(AJ15="NA",0, AJ15)</f>
        <v>0</v>
      </c>
      <c r="AM15" s="376">
        <f>IF(AJ15="NA",1,0)</f>
        <v>0</v>
      </c>
      <c r="AN15" s="343"/>
      <c r="AO15" s="341"/>
      <c r="AP15" s="336">
        <f>IF(AN15="NA",0, AN15)</f>
        <v>0</v>
      </c>
      <c r="AQ15" s="376">
        <f>IF(AN15="NA",1,0)</f>
        <v>0</v>
      </c>
      <c r="AR15" s="345">
        <f>IF(AJ15=0,0,IF(AJ15="NA",0,AN15/AJ15%))</f>
        <v>0</v>
      </c>
      <c r="AS15" s="346"/>
      <c r="AT15" s="322"/>
      <c r="AU15" s="341"/>
      <c r="AV15" s="343"/>
      <c r="AW15" s="341"/>
      <c r="AX15" s="345">
        <f>IF(AT15=0,0,AV15/AT15%)</f>
        <v>0</v>
      </c>
      <c r="AY15" s="346"/>
      <c r="AZ15" s="322"/>
      <c r="BA15" s="341"/>
      <c r="BB15" s="343"/>
      <c r="BC15" s="341"/>
      <c r="BD15" s="345">
        <f>IF(AZ15=0,0,BB15/AZ15%)</f>
        <v>0</v>
      </c>
      <c r="BE15" s="346"/>
      <c r="BF15" s="372">
        <f>IF(AJ15="NA",(AT15+AZ15),(AJ15+AT15+AZ15))</f>
        <v>0</v>
      </c>
      <c r="BG15" s="346"/>
      <c r="BH15" s="372">
        <f>IF(AN15="NA",(AV15+BB15),(AN15+AV15+BB15))</f>
        <v>0</v>
      </c>
      <c r="BI15" s="373"/>
      <c r="BJ15" s="345">
        <f>IF(BF15=0,0,BH15/BF15%)</f>
        <v>0</v>
      </c>
      <c r="BK15" s="346"/>
      <c r="BL15" s="366"/>
      <c r="BM15" s="367"/>
      <c r="BN15" s="370"/>
      <c r="BO15" s="367"/>
      <c r="BP15" s="345">
        <f>IF(BL15=0,0,BN15/BL15%)</f>
        <v>0</v>
      </c>
      <c r="BQ15" s="346"/>
      <c r="BR15" s="372">
        <f>BF15+BL15</f>
        <v>0</v>
      </c>
      <c r="BS15" s="373"/>
      <c r="BT15" s="345">
        <f>BH15+BN15</f>
        <v>0</v>
      </c>
      <c r="BU15" s="373"/>
      <c r="BV15" s="345">
        <f>IF(BR15=0,0,BT15/BR15%)</f>
        <v>0</v>
      </c>
      <c r="BW15" s="346"/>
      <c r="BX15" s="351">
        <f>IF(AN15="NA",(AV15*2)+(BB15*3)+BN15,(AV15*2)+(AN15*2)+(BB15*3)+BN15)</f>
        <v>0</v>
      </c>
      <c r="BY15" s="352"/>
      <c r="BZ15" s="353"/>
      <c r="CA15" s="2"/>
    </row>
    <row r="16" spans="1:79" ht="40.200000000000003" customHeight="1" thickBot="1" x14ac:dyDescent="0.5">
      <c r="A16" s="3"/>
      <c r="B16" s="59" t="s">
        <v>28</v>
      </c>
      <c r="C16" s="363"/>
      <c r="D16" s="364"/>
      <c r="E16" s="365"/>
      <c r="F16" s="60">
        <f>IF(C16="",0,1)</f>
        <v>0</v>
      </c>
      <c r="G16" s="319"/>
      <c r="H16" s="321"/>
      <c r="I16" s="321"/>
      <c r="J16" s="324"/>
      <c r="K16" s="325"/>
      <c r="L16" s="324"/>
      <c r="M16" s="342"/>
      <c r="N16" s="344"/>
      <c r="O16" s="342"/>
      <c r="P16" s="347"/>
      <c r="Q16" s="348"/>
      <c r="R16" s="324"/>
      <c r="S16" s="342"/>
      <c r="T16" s="344"/>
      <c r="U16" s="342"/>
      <c r="V16" s="347"/>
      <c r="W16" s="348"/>
      <c r="X16" s="324"/>
      <c r="Y16" s="325"/>
      <c r="Z16" s="337"/>
      <c r="AA16" s="337"/>
      <c r="AB16" s="324"/>
      <c r="AC16" s="325"/>
      <c r="AD16" s="337"/>
      <c r="AE16" s="337"/>
      <c r="AF16" s="324"/>
      <c r="AG16" s="325"/>
      <c r="AH16" s="337"/>
      <c r="AI16" s="337"/>
      <c r="AJ16" s="324"/>
      <c r="AK16" s="342"/>
      <c r="AL16" s="337"/>
      <c r="AM16" s="377"/>
      <c r="AN16" s="344"/>
      <c r="AO16" s="342"/>
      <c r="AP16" s="337"/>
      <c r="AQ16" s="377"/>
      <c r="AR16" s="347"/>
      <c r="AS16" s="348"/>
      <c r="AT16" s="324"/>
      <c r="AU16" s="342"/>
      <c r="AV16" s="344"/>
      <c r="AW16" s="342"/>
      <c r="AX16" s="347"/>
      <c r="AY16" s="348"/>
      <c r="AZ16" s="324"/>
      <c r="BA16" s="342"/>
      <c r="BB16" s="344"/>
      <c r="BC16" s="342"/>
      <c r="BD16" s="347"/>
      <c r="BE16" s="348"/>
      <c r="BF16" s="374"/>
      <c r="BG16" s="348"/>
      <c r="BH16" s="374"/>
      <c r="BI16" s="375"/>
      <c r="BJ16" s="347"/>
      <c r="BK16" s="348"/>
      <c r="BL16" s="368"/>
      <c r="BM16" s="369"/>
      <c r="BN16" s="371"/>
      <c r="BO16" s="369"/>
      <c r="BP16" s="347"/>
      <c r="BQ16" s="348"/>
      <c r="BR16" s="374"/>
      <c r="BS16" s="375"/>
      <c r="BT16" s="347"/>
      <c r="BU16" s="375"/>
      <c r="BV16" s="347"/>
      <c r="BW16" s="348"/>
      <c r="BX16" s="354"/>
      <c r="BY16" s="355"/>
      <c r="BZ16" s="356"/>
      <c r="CA16" s="2"/>
    </row>
    <row r="17" spans="1:79" ht="40.200000000000003" customHeight="1" x14ac:dyDescent="0.45">
      <c r="A17" s="3"/>
      <c r="B17" s="61" t="s">
        <v>30</v>
      </c>
      <c r="C17" s="338">
        <f>K$5</f>
        <v>0</v>
      </c>
      <c r="D17" s="339"/>
      <c r="E17" s="340"/>
      <c r="F17" s="62"/>
      <c r="G17" s="63"/>
      <c r="H17" s="64"/>
      <c r="I17" s="65"/>
      <c r="J17" s="303"/>
      <c r="K17" s="304"/>
      <c r="L17" s="303"/>
      <c r="M17" s="307"/>
      <c r="N17" s="309"/>
      <c r="O17" s="307"/>
      <c r="P17" s="311">
        <f>N17+L17</f>
        <v>0</v>
      </c>
      <c r="Q17" s="312"/>
      <c r="R17" s="303"/>
      <c r="S17" s="307"/>
      <c r="T17" s="309"/>
      <c r="U17" s="307"/>
      <c r="V17" s="311">
        <f>T17-R17</f>
        <v>0</v>
      </c>
      <c r="W17" s="312"/>
      <c r="X17" s="303"/>
      <c r="Y17" s="304"/>
      <c r="Z17" s="334">
        <f>IF(X17="NA",0, X17)</f>
        <v>0</v>
      </c>
      <c r="AA17" s="334">
        <f>IF(X17="NA",1,0)</f>
        <v>0</v>
      </c>
      <c r="AB17" s="303"/>
      <c r="AC17" s="304"/>
      <c r="AD17" s="334">
        <f>IF(AB17="NA",0, AB17)</f>
        <v>0</v>
      </c>
      <c r="AE17" s="334">
        <f>IF(AB17="NA",1,0)</f>
        <v>0</v>
      </c>
      <c r="AF17" s="303"/>
      <c r="AG17" s="304"/>
      <c r="AH17" s="334">
        <f>IF(AF17="NA",0, AF17)</f>
        <v>0</v>
      </c>
      <c r="AI17" s="334">
        <f>IF(AF17="NA",1,0)</f>
        <v>0</v>
      </c>
      <c r="AJ17" s="303"/>
      <c r="AK17" s="307"/>
      <c r="AL17" s="334">
        <f>IF(AJ17="NA",0, AJ17)</f>
        <v>0</v>
      </c>
      <c r="AM17" s="332">
        <f>IF(AJ17="NA",1,0)</f>
        <v>0</v>
      </c>
      <c r="AN17" s="309"/>
      <c r="AO17" s="307"/>
      <c r="AP17" s="334">
        <f>IF(AN17="NA",0, AN17)</f>
        <v>0</v>
      </c>
      <c r="AQ17" s="332">
        <f>IF(AN17="NA",1,0)</f>
        <v>0</v>
      </c>
      <c r="AR17" s="311">
        <f>IF(AJ17=0,0,IF(AJ17="NA",0,AN17/AJ17%))</f>
        <v>0</v>
      </c>
      <c r="AS17" s="312"/>
      <c r="AT17" s="303"/>
      <c r="AU17" s="307"/>
      <c r="AV17" s="309"/>
      <c r="AW17" s="307"/>
      <c r="AX17" s="311">
        <f>IF(AT17=0,0,AV17/AT17%)</f>
        <v>0</v>
      </c>
      <c r="AY17" s="312"/>
      <c r="AZ17" s="303"/>
      <c r="BA17" s="307"/>
      <c r="BB17" s="309"/>
      <c r="BC17" s="330"/>
      <c r="BD17" s="311">
        <f>IF(AZ17=0,0,BB17/AZ17%)</f>
        <v>0</v>
      </c>
      <c r="BE17" s="312"/>
      <c r="BF17" s="326">
        <f>IF(AJ17="NA",(AT17+AZ17),(AJ17+AT17+AZ17))</f>
        <v>0</v>
      </c>
      <c r="BG17" s="312"/>
      <c r="BH17" s="326">
        <f>IF(AN17="NA",(AV17+BB17),(AN17+AV17+BB17))</f>
        <v>0</v>
      </c>
      <c r="BI17" s="327"/>
      <c r="BJ17" s="311">
        <f>IF(BF17=0,0,BH17/BF17%)</f>
        <v>0</v>
      </c>
      <c r="BK17" s="312"/>
      <c r="BL17" s="303"/>
      <c r="BM17" s="307"/>
      <c r="BN17" s="309"/>
      <c r="BO17" s="307"/>
      <c r="BP17" s="311">
        <f>IF(BL17=0,0,BN17/BL17%)</f>
        <v>0</v>
      </c>
      <c r="BQ17" s="312"/>
      <c r="BR17" s="326">
        <f>BF17+BL17</f>
        <v>0</v>
      </c>
      <c r="BS17" s="327"/>
      <c r="BT17" s="311">
        <f>BH17+BN17</f>
        <v>0</v>
      </c>
      <c r="BU17" s="327"/>
      <c r="BV17" s="311">
        <f>IF(BR17=0,0,BT17/BR17%)</f>
        <v>0</v>
      </c>
      <c r="BW17" s="312"/>
      <c r="BX17" s="357">
        <f>IF(AN17="NA",(AV17*2)+(BB17*3)+BN17,(AV17*2)+(AN17*2)+(BB17*3)+BN17)</f>
        <v>0</v>
      </c>
      <c r="BY17" s="358"/>
      <c r="BZ17" s="359"/>
      <c r="CA17" s="2"/>
    </row>
    <row r="18" spans="1:79" ht="40.200000000000003" customHeight="1" x14ac:dyDescent="0.45">
      <c r="A18" s="3"/>
      <c r="B18" s="66" t="s">
        <v>27</v>
      </c>
      <c r="C18" s="265"/>
      <c r="D18" s="266"/>
      <c r="E18" s="267"/>
      <c r="F18" s="67"/>
      <c r="G18" s="56"/>
      <c r="H18" s="57"/>
      <c r="I18" s="58"/>
      <c r="J18" s="305"/>
      <c r="K18" s="306"/>
      <c r="L18" s="305"/>
      <c r="M18" s="308"/>
      <c r="N18" s="310"/>
      <c r="O18" s="308"/>
      <c r="P18" s="313"/>
      <c r="Q18" s="314"/>
      <c r="R18" s="305"/>
      <c r="S18" s="308"/>
      <c r="T18" s="310"/>
      <c r="U18" s="308"/>
      <c r="V18" s="313"/>
      <c r="W18" s="314"/>
      <c r="X18" s="349"/>
      <c r="Y18" s="350"/>
      <c r="Z18" s="335"/>
      <c r="AA18" s="335"/>
      <c r="AB18" s="305"/>
      <c r="AC18" s="306"/>
      <c r="AD18" s="335"/>
      <c r="AE18" s="335"/>
      <c r="AF18" s="305"/>
      <c r="AG18" s="306"/>
      <c r="AH18" s="335"/>
      <c r="AI18" s="335"/>
      <c r="AJ18" s="305"/>
      <c r="AK18" s="308"/>
      <c r="AL18" s="335"/>
      <c r="AM18" s="333"/>
      <c r="AN18" s="310"/>
      <c r="AO18" s="308"/>
      <c r="AP18" s="335"/>
      <c r="AQ18" s="333"/>
      <c r="AR18" s="313"/>
      <c r="AS18" s="314"/>
      <c r="AT18" s="305"/>
      <c r="AU18" s="308"/>
      <c r="AV18" s="310"/>
      <c r="AW18" s="308"/>
      <c r="AX18" s="313"/>
      <c r="AY18" s="314"/>
      <c r="AZ18" s="305"/>
      <c r="BA18" s="308"/>
      <c r="BB18" s="310"/>
      <c r="BC18" s="331"/>
      <c r="BD18" s="313"/>
      <c r="BE18" s="314"/>
      <c r="BF18" s="328"/>
      <c r="BG18" s="314"/>
      <c r="BH18" s="328"/>
      <c r="BI18" s="329"/>
      <c r="BJ18" s="313"/>
      <c r="BK18" s="314"/>
      <c r="BL18" s="305"/>
      <c r="BM18" s="308"/>
      <c r="BN18" s="310"/>
      <c r="BO18" s="308"/>
      <c r="BP18" s="313"/>
      <c r="BQ18" s="314"/>
      <c r="BR18" s="328"/>
      <c r="BS18" s="329"/>
      <c r="BT18" s="313"/>
      <c r="BU18" s="329"/>
      <c r="BV18" s="313"/>
      <c r="BW18" s="314"/>
      <c r="BX18" s="360"/>
      <c r="BY18" s="361"/>
      <c r="BZ18" s="362"/>
      <c r="CA18" s="2"/>
    </row>
    <row r="19" spans="1:79" ht="40.200000000000003" customHeight="1" x14ac:dyDescent="0.45">
      <c r="A19" s="3"/>
      <c r="B19" s="66" t="s">
        <v>44</v>
      </c>
      <c r="C19" s="315">
        <f t="shared" ref="C19" si="0">X$3</f>
        <v>0</v>
      </c>
      <c r="D19" s="316"/>
      <c r="E19" s="317"/>
      <c r="F19" s="68"/>
      <c r="G19" s="318"/>
      <c r="H19" s="320">
        <f>IF(G19="Y",1,0)</f>
        <v>0</v>
      </c>
      <c r="I19" s="320">
        <f>IF(G19="S",1,0)</f>
        <v>0</v>
      </c>
      <c r="J19" s="322"/>
      <c r="K19" s="323"/>
      <c r="L19" s="322"/>
      <c r="M19" s="341"/>
      <c r="N19" s="343"/>
      <c r="O19" s="341"/>
      <c r="P19" s="345">
        <f>N19+L19</f>
        <v>0</v>
      </c>
      <c r="Q19" s="346"/>
      <c r="R19" s="322"/>
      <c r="S19" s="341"/>
      <c r="T19" s="343"/>
      <c r="U19" s="341"/>
      <c r="V19" s="345">
        <f>T19-R19</f>
        <v>0</v>
      </c>
      <c r="W19" s="346"/>
      <c r="X19" s="322"/>
      <c r="Y19" s="323"/>
      <c r="Z19" s="336">
        <f>IF(X19="NA",0, X19)</f>
        <v>0</v>
      </c>
      <c r="AA19" s="336">
        <f>IF(X19="NA",1,0)</f>
        <v>0</v>
      </c>
      <c r="AB19" s="322"/>
      <c r="AC19" s="323"/>
      <c r="AD19" s="336">
        <f>IF(AB19="NA",0, AB19)</f>
        <v>0</v>
      </c>
      <c r="AE19" s="336">
        <f>IF(AB19="NA",1,0)</f>
        <v>0</v>
      </c>
      <c r="AF19" s="322"/>
      <c r="AG19" s="323"/>
      <c r="AH19" s="336">
        <f>IF(AF19="NA",0, AF19)</f>
        <v>0</v>
      </c>
      <c r="AI19" s="336">
        <f>IF(AF19="NA",1,0)</f>
        <v>0</v>
      </c>
      <c r="AJ19" s="322"/>
      <c r="AK19" s="341"/>
      <c r="AL19" s="336">
        <f>IF(AJ19="NA",0, AJ19)</f>
        <v>0</v>
      </c>
      <c r="AM19" s="376">
        <f>IF(AJ19="NA",1,0)</f>
        <v>0</v>
      </c>
      <c r="AN19" s="343"/>
      <c r="AO19" s="341"/>
      <c r="AP19" s="336">
        <f>IF(AN19="NA",0, AN19)</f>
        <v>0</v>
      </c>
      <c r="AQ19" s="376">
        <f>IF(AN19="NA",1,0)</f>
        <v>0</v>
      </c>
      <c r="AR19" s="345">
        <f>IF(AJ19=0,0,IF(AJ19="NA",0,AN19/AJ19%))</f>
        <v>0</v>
      </c>
      <c r="AS19" s="346"/>
      <c r="AT19" s="322"/>
      <c r="AU19" s="341"/>
      <c r="AV19" s="343"/>
      <c r="AW19" s="341"/>
      <c r="AX19" s="345">
        <f>IF(AT19=0,0,AV19/AT19%)</f>
        <v>0</v>
      </c>
      <c r="AY19" s="346"/>
      <c r="AZ19" s="322"/>
      <c r="BA19" s="341"/>
      <c r="BB19" s="343"/>
      <c r="BC19" s="341"/>
      <c r="BD19" s="345">
        <f>IF(AZ19=0,0,BB19/AZ19%)</f>
        <v>0</v>
      </c>
      <c r="BE19" s="346"/>
      <c r="BF19" s="372">
        <f>IF(AJ19="NA",(AT19+AZ19),(AJ19+AT19+AZ19))</f>
        <v>0</v>
      </c>
      <c r="BG19" s="346"/>
      <c r="BH19" s="372">
        <f>IF(AN19="NA",(AV19+BB19),(AN19+AV19+BB19))</f>
        <v>0</v>
      </c>
      <c r="BI19" s="373"/>
      <c r="BJ19" s="345">
        <f>IF(BF19=0,0,BH19/BF19%)</f>
        <v>0</v>
      </c>
      <c r="BK19" s="346"/>
      <c r="BL19" s="322"/>
      <c r="BM19" s="341"/>
      <c r="BN19" s="343"/>
      <c r="BO19" s="341"/>
      <c r="BP19" s="345">
        <f>IF(BL19=0,0,BN19/BL19%)</f>
        <v>0</v>
      </c>
      <c r="BQ19" s="346"/>
      <c r="BR19" s="372">
        <f>BF19+BL19</f>
        <v>0</v>
      </c>
      <c r="BS19" s="373"/>
      <c r="BT19" s="345">
        <f>BH19+BN19</f>
        <v>0</v>
      </c>
      <c r="BU19" s="373"/>
      <c r="BV19" s="345">
        <f>IF(BR19=0,0,BT19/BR19%)</f>
        <v>0</v>
      </c>
      <c r="BW19" s="346"/>
      <c r="BX19" s="351">
        <f>IF(AN19="NA",(AV19*2)+(BB19*3)+BN19,(AV19*2)+(AN19*2)+(BB19*3)+BN19)</f>
        <v>0</v>
      </c>
      <c r="BY19" s="352"/>
      <c r="BZ19" s="353"/>
      <c r="CA19" s="2"/>
    </row>
    <row r="20" spans="1:79" ht="40.200000000000003" customHeight="1" thickBot="1" x14ac:dyDescent="0.5">
      <c r="A20" s="3"/>
      <c r="B20" s="59" t="s">
        <v>28</v>
      </c>
      <c r="C20" s="363"/>
      <c r="D20" s="364"/>
      <c r="E20" s="365"/>
      <c r="F20" s="60">
        <f>IF(C20="",0,1)</f>
        <v>0</v>
      </c>
      <c r="G20" s="319"/>
      <c r="H20" s="321"/>
      <c r="I20" s="321"/>
      <c r="J20" s="324"/>
      <c r="K20" s="325"/>
      <c r="L20" s="324"/>
      <c r="M20" s="342"/>
      <c r="N20" s="344"/>
      <c r="O20" s="342"/>
      <c r="P20" s="347"/>
      <c r="Q20" s="348"/>
      <c r="R20" s="324"/>
      <c r="S20" s="342"/>
      <c r="T20" s="344"/>
      <c r="U20" s="342"/>
      <c r="V20" s="347"/>
      <c r="W20" s="348"/>
      <c r="X20" s="324"/>
      <c r="Y20" s="325"/>
      <c r="Z20" s="337"/>
      <c r="AA20" s="337"/>
      <c r="AB20" s="324"/>
      <c r="AC20" s="325"/>
      <c r="AD20" s="337"/>
      <c r="AE20" s="337"/>
      <c r="AF20" s="324"/>
      <c r="AG20" s="325"/>
      <c r="AH20" s="337"/>
      <c r="AI20" s="337"/>
      <c r="AJ20" s="324"/>
      <c r="AK20" s="342"/>
      <c r="AL20" s="337"/>
      <c r="AM20" s="377"/>
      <c r="AN20" s="344"/>
      <c r="AO20" s="342"/>
      <c r="AP20" s="337"/>
      <c r="AQ20" s="377"/>
      <c r="AR20" s="347"/>
      <c r="AS20" s="348"/>
      <c r="AT20" s="324"/>
      <c r="AU20" s="342"/>
      <c r="AV20" s="344"/>
      <c r="AW20" s="342"/>
      <c r="AX20" s="347"/>
      <c r="AY20" s="348"/>
      <c r="AZ20" s="324"/>
      <c r="BA20" s="342"/>
      <c r="BB20" s="344"/>
      <c r="BC20" s="342"/>
      <c r="BD20" s="347"/>
      <c r="BE20" s="348"/>
      <c r="BF20" s="374"/>
      <c r="BG20" s="348"/>
      <c r="BH20" s="374"/>
      <c r="BI20" s="375"/>
      <c r="BJ20" s="347"/>
      <c r="BK20" s="348"/>
      <c r="BL20" s="324"/>
      <c r="BM20" s="342"/>
      <c r="BN20" s="344"/>
      <c r="BO20" s="342"/>
      <c r="BP20" s="347"/>
      <c r="BQ20" s="348"/>
      <c r="BR20" s="374"/>
      <c r="BS20" s="375"/>
      <c r="BT20" s="347"/>
      <c r="BU20" s="375"/>
      <c r="BV20" s="347"/>
      <c r="BW20" s="348"/>
      <c r="BX20" s="354"/>
      <c r="BY20" s="355"/>
      <c r="BZ20" s="356"/>
      <c r="CA20" s="2"/>
    </row>
    <row r="21" spans="1:79" ht="40.200000000000003" customHeight="1" x14ac:dyDescent="0.45">
      <c r="A21" s="3"/>
      <c r="B21" s="61" t="s">
        <v>30</v>
      </c>
      <c r="C21" s="338">
        <f>K$5</f>
        <v>0</v>
      </c>
      <c r="D21" s="339"/>
      <c r="E21" s="340"/>
      <c r="F21" s="62"/>
      <c r="G21" s="63"/>
      <c r="H21" s="64"/>
      <c r="I21" s="65"/>
      <c r="J21" s="303"/>
      <c r="K21" s="304"/>
      <c r="L21" s="303"/>
      <c r="M21" s="307"/>
      <c r="N21" s="309"/>
      <c r="O21" s="307"/>
      <c r="P21" s="311">
        <f>N21+L21</f>
        <v>0</v>
      </c>
      <c r="Q21" s="312"/>
      <c r="R21" s="303"/>
      <c r="S21" s="307"/>
      <c r="T21" s="309"/>
      <c r="U21" s="307"/>
      <c r="V21" s="311">
        <f>T21-R21</f>
        <v>0</v>
      </c>
      <c r="W21" s="312"/>
      <c r="X21" s="303"/>
      <c r="Y21" s="304"/>
      <c r="Z21" s="334">
        <f>IF(X21="NA",0, X21)</f>
        <v>0</v>
      </c>
      <c r="AA21" s="334">
        <f>IF(X21="NA",1,0)</f>
        <v>0</v>
      </c>
      <c r="AB21" s="303"/>
      <c r="AC21" s="304"/>
      <c r="AD21" s="334">
        <f>IF(AB21="NA",0, AB21)</f>
        <v>0</v>
      </c>
      <c r="AE21" s="334">
        <f>IF(AB21="NA",1,0)</f>
        <v>0</v>
      </c>
      <c r="AF21" s="303"/>
      <c r="AG21" s="304"/>
      <c r="AH21" s="334">
        <f>IF(AF21="NA",0, AF21)</f>
        <v>0</v>
      </c>
      <c r="AI21" s="334">
        <f>IF(AF21="NA",1,0)</f>
        <v>0</v>
      </c>
      <c r="AJ21" s="303"/>
      <c r="AK21" s="307"/>
      <c r="AL21" s="334">
        <f>IF(AJ21="NA",0, AJ21)</f>
        <v>0</v>
      </c>
      <c r="AM21" s="332">
        <f>IF(AJ21="NA",1,0)</f>
        <v>0</v>
      </c>
      <c r="AN21" s="309"/>
      <c r="AO21" s="307"/>
      <c r="AP21" s="334">
        <f>IF(AN21="NA",0, AN21)</f>
        <v>0</v>
      </c>
      <c r="AQ21" s="332">
        <f>IF(AN21="NA",1,0)</f>
        <v>0</v>
      </c>
      <c r="AR21" s="311">
        <f>IF(AJ21=0,0,IF(AJ21="NA",0,AN21/AJ21%))</f>
        <v>0</v>
      </c>
      <c r="AS21" s="312"/>
      <c r="AT21" s="303"/>
      <c r="AU21" s="307"/>
      <c r="AV21" s="309"/>
      <c r="AW21" s="307"/>
      <c r="AX21" s="311">
        <f>IF(AT21=0,0,AV21/AT21%)</f>
        <v>0</v>
      </c>
      <c r="AY21" s="312"/>
      <c r="AZ21" s="303"/>
      <c r="BA21" s="307"/>
      <c r="BB21" s="309"/>
      <c r="BC21" s="330"/>
      <c r="BD21" s="311">
        <f>IF(AZ21=0,0,BB21/AZ21%)</f>
        <v>0</v>
      </c>
      <c r="BE21" s="312"/>
      <c r="BF21" s="326">
        <f>IF(AJ21="NA",(AT21+AZ21),(AJ21+AT21+AZ21))</f>
        <v>0</v>
      </c>
      <c r="BG21" s="312"/>
      <c r="BH21" s="326">
        <f>IF(AN21="NA",(AV21+BB21),(AN21+AV21+BB21))</f>
        <v>0</v>
      </c>
      <c r="BI21" s="327"/>
      <c r="BJ21" s="311">
        <f>IF(BF21=0,0,BH21/BF21%)</f>
        <v>0</v>
      </c>
      <c r="BK21" s="312"/>
      <c r="BL21" s="303"/>
      <c r="BM21" s="307"/>
      <c r="BN21" s="309"/>
      <c r="BO21" s="307"/>
      <c r="BP21" s="311">
        <f>IF(BL21=0,0,BN21/BL21%)</f>
        <v>0</v>
      </c>
      <c r="BQ21" s="312"/>
      <c r="BR21" s="326">
        <f>BF21+BL21</f>
        <v>0</v>
      </c>
      <c r="BS21" s="327"/>
      <c r="BT21" s="311">
        <f>BH21+BN21</f>
        <v>0</v>
      </c>
      <c r="BU21" s="327"/>
      <c r="BV21" s="311">
        <f>IF(BR21=0,0,BT21/BR21%)</f>
        <v>0</v>
      </c>
      <c r="BW21" s="312"/>
      <c r="BX21" s="357">
        <f>IF(AN21="NA",(AV21*2)+(BB21*3)+BN21,(AV21*2)+(AN21*2)+(BB21*3)+BN21)</f>
        <v>0</v>
      </c>
      <c r="BY21" s="358"/>
      <c r="BZ21" s="359"/>
      <c r="CA21" s="2"/>
    </row>
    <row r="22" spans="1:79" ht="40.200000000000003" customHeight="1" x14ac:dyDescent="0.45">
      <c r="A22" s="3"/>
      <c r="B22" s="66" t="s">
        <v>27</v>
      </c>
      <c r="C22" s="265"/>
      <c r="D22" s="266"/>
      <c r="E22" s="267"/>
      <c r="F22" s="67"/>
      <c r="G22" s="56"/>
      <c r="H22" s="57"/>
      <c r="I22" s="58"/>
      <c r="J22" s="305"/>
      <c r="K22" s="306"/>
      <c r="L22" s="305"/>
      <c r="M22" s="308"/>
      <c r="N22" s="310"/>
      <c r="O22" s="308"/>
      <c r="P22" s="313"/>
      <c r="Q22" s="314"/>
      <c r="R22" s="305"/>
      <c r="S22" s="308"/>
      <c r="T22" s="310"/>
      <c r="U22" s="308"/>
      <c r="V22" s="313"/>
      <c r="W22" s="314"/>
      <c r="X22" s="349"/>
      <c r="Y22" s="350"/>
      <c r="Z22" s="335"/>
      <c r="AA22" s="335"/>
      <c r="AB22" s="305"/>
      <c r="AC22" s="306"/>
      <c r="AD22" s="335"/>
      <c r="AE22" s="335"/>
      <c r="AF22" s="305"/>
      <c r="AG22" s="306"/>
      <c r="AH22" s="335"/>
      <c r="AI22" s="335"/>
      <c r="AJ22" s="305"/>
      <c r="AK22" s="308"/>
      <c r="AL22" s="335"/>
      <c r="AM22" s="333"/>
      <c r="AN22" s="310"/>
      <c r="AO22" s="308"/>
      <c r="AP22" s="335"/>
      <c r="AQ22" s="333"/>
      <c r="AR22" s="313"/>
      <c r="AS22" s="314"/>
      <c r="AT22" s="305"/>
      <c r="AU22" s="308"/>
      <c r="AV22" s="310"/>
      <c r="AW22" s="308"/>
      <c r="AX22" s="313"/>
      <c r="AY22" s="314"/>
      <c r="AZ22" s="305"/>
      <c r="BA22" s="308"/>
      <c r="BB22" s="310"/>
      <c r="BC22" s="331"/>
      <c r="BD22" s="313"/>
      <c r="BE22" s="314"/>
      <c r="BF22" s="328"/>
      <c r="BG22" s="314"/>
      <c r="BH22" s="328"/>
      <c r="BI22" s="329"/>
      <c r="BJ22" s="313"/>
      <c r="BK22" s="314"/>
      <c r="BL22" s="305"/>
      <c r="BM22" s="308"/>
      <c r="BN22" s="310"/>
      <c r="BO22" s="308"/>
      <c r="BP22" s="313"/>
      <c r="BQ22" s="314"/>
      <c r="BR22" s="328"/>
      <c r="BS22" s="329"/>
      <c r="BT22" s="313"/>
      <c r="BU22" s="329"/>
      <c r="BV22" s="313"/>
      <c r="BW22" s="314"/>
      <c r="BX22" s="360"/>
      <c r="BY22" s="361"/>
      <c r="BZ22" s="362"/>
      <c r="CA22" s="2"/>
    </row>
    <row r="23" spans="1:79" ht="40.200000000000003" customHeight="1" x14ac:dyDescent="0.45">
      <c r="A23" s="3"/>
      <c r="B23" s="66" t="s">
        <v>44</v>
      </c>
      <c r="C23" s="315">
        <f t="shared" ref="C23" si="1">X$3</f>
        <v>0</v>
      </c>
      <c r="D23" s="316"/>
      <c r="E23" s="317"/>
      <c r="F23" s="68"/>
      <c r="G23" s="318"/>
      <c r="H23" s="320">
        <f>IF(G23="Y",1,0)</f>
        <v>0</v>
      </c>
      <c r="I23" s="320">
        <f>IF(G23="S",1,0)</f>
        <v>0</v>
      </c>
      <c r="J23" s="322"/>
      <c r="K23" s="323"/>
      <c r="L23" s="322"/>
      <c r="M23" s="341"/>
      <c r="N23" s="343"/>
      <c r="O23" s="341"/>
      <c r="P23" s="345">
        <f>N23+L23</f>
        <v>0</v>
      </c>
      <c r="Q23" s="346"/>
      <c r="R23" s="322"/>
      <c r="S23" s="341"/>
      <c r="T23" s="343"/>
      <c r="U23" s="341"/>
      <c r="V23" s="345">
        <f>T23-R23</f>
        <v>0</v>
      </c>
      <c r="W23" s="346"/>
      <c r="X23" s="322"/>
      <c r="Y23" s="323"/>
      <c r="Z23" s="336">
        <f>IF(X23="NA",0, X23)</f>
        <v>0</v>
      </c>
      <c r="AA23" s="336">
        <f>IF(X23="NA",1,0)</f>
        <v>0</v>
      </c>
      <c r="AB23" s="322"/>
      <c r="AC23" s="323"/>
      <c r="AD23" s="336">
        <f>IF(AB23="NA",0, AB23)</f>
        <v>0</v>
      </c>
      <c r="AE23" s="336">
        <f>IF(AB23="NA",1,0)</f>
        <v>0</v>
      </c>
      <c r="AF23" s="322"/>
      <c r="AG23" s="323"/>
      <c r="AH23" s="336">
        <f>IF(AF23="NA",0, AF23)</f>
        <v>0</v>
      </c>
      <c r="AI23" s="336">
        <f>IF(AF23="NA",1,0)</f>
        <v>0</v>
      </c>
      <c r="AJ23" s="322"/>
      <c r="AK23" s="341"/>
      <c r="AL23" s="336">
        <f>IF(AJ23="NA",0, AJ23)</f>
        <v>0</v>
      </c>
      <c r="AM23" s="376">
        <f>IF(AJ23="NA",1,0)</f>
        <v>0</v>
      </c>
      <c r="AN23" s="343"/>
      <c r="AO23" s="341"/>
      <c r="AP23" s="336">
        <f>IF(AN23="NA",0, AN23)</f>
        <v>0</v>
      </c>
      <c r="AQ23" s="376">
        <f>IF(AN23="NA",1,0)</f>
        <v>0</v>
      </c>
      <c r="AR23" s="345">
        <f>IF(AJ23=0,0,IF(AJ23="NA",0,AN23/AJ23%))</f>
        <v>0</v>
      </c>
      <c r="AS23" s="346"/>
      <c r="AT23" s="322"/>
      <c r="AU23" s="341"/>
      <c r="AV23" s="343"/>
      <c r="AW23" s="341"/>
      <c r="AX23" s="345">
        <f>IF(AT23=0,0,AV23/AT23%)</f>
        <v>0</v>
      </c>
      <c r="AY23" s="346"/>
      <c r="AZ23" s="322"/>
      <c r="BA23" s="341"/>
      <c r="BB23" s="343"/>
      <c r="BC23" s="341"/>
      <c r="BD23" s="345">
        <f>IF(AZ23=0,0,BB23/AZ23%)</f>
        <v>0</v>
      </c>
      <c r="BE23" s="346"/>
      <c r="BF23" s="372">
        <f>IF(AJ23="NA",(AT23+AZ23),(AJ23+AT23+AZ23))</f>
        <v>0</v>
      </c>
      <c r="BG23" s="346"/>
      <c r="BH23" s="372">
        <f>IF(AN23="NA",(AV23+BB23),(AN23+AV23+BB23))</f>
        <v>0</v>
      </c>
      <c r="BI23" s="373"/>
      <c r="BJ23" s="345">
        <f>IF(BF23=0,0,BH23/BF23%)</f>
        <v>0</v>
      </c>
      <c r="BK23" s="346"/>
      <c r="BL23" s="322"/>
      <c r="BM23" s="341"/>
      <c r="BN23" s="343"/>
      <c r="BO23" s="341"/>
      <c r="BP23" s="345">
        <f>IF(BL23=0,0,BN23/BL23%)</f>
        <v>0</v>
      </c>
      <c r="BQ23" s="346"/>
      <c r="BR23" s="372">
        <f>BF23+BL23</f>
        <v>0</v>
      </c>
      <c r="BS23" s="373"/>
      <c r="BT23" s="345">
        <f>BH23+BN23</f>
        <v>0</v>
      </c>
      <c r="BU23" s="373"/>
      <c r="BV23" s="345">
        <f>IF(BR23=0,0,BT23/BR23%)</f>
        <v>0</v>
      </c>
      <c r="BW23" s="346"/>
      <c r="BX23" s="351">
        <f>IF(AN23="NA",(AV23*2)+(BB23*3)+BN23,(AV23*2)+(AN23*2)+(BB23*3)+BN23)</f>
        <v>0</v>
      </c>
      <c r="BY23" s="352"/>
      <c r="BZ23" s="353"/>
      <c r="CA23" s="2"/>
    </row>
    <row r="24" spans="1:79" ht="40.200000000000003" customHeight="1" thickBot="1" x14ac:dyDescent="0.5">
      <c r="A24" s="3"/>
      <c r="B24" s="59" t="s">
        <v>28</v>
      </c>
      <c r="C24" s="363"/>
      <c r="D24" s="364"/>
      <c r="E24" s="365"/>
      <c r="F24" s="60">
        <f>IF(C24="",0,1)</f>
        <v>0</v>
      </c>
      <c r="G24" s="319"/>
      <c r="H24" s="321"/>
      <c r="I24" s="321"/>
      <c r="J24" s="324"/>
      <c r="K24" s="325"/>
      <c r="L24" s="324"/>
      <c r="M24" s="342"/>
      <c r="N24" s="344"/>
      <c r="O24" s="342"/>
      <c r="P24" s="347"/>
      <c r="Q24" s="348"/>
      <c r="R24" s="324"/>
      <c r="S24" s="342"/>
      <c r="T24" s="344"/>
      <c r="U24" s="342"/>
      <c r="V24" s="347"/>
      <c r="W24" s="348"/>
      <c r="X24" s="324"/>
      <c r="Y24" s="325"/>
      <c r="Z24" s="337"/>
      <c r="AA24" s="337"/>
      <c r="AB24" s="324"/>
      <c r="AC24" s="325"/>
      <c r="AD24" s="337"/>
      <c r="AE24" s="337"/>
      <c r="AF24" s="324"/>
      <c r="AG24" s="325"/>
      <c r="AH24" s="337"/>
      <c r="AI24" s="337"/>
      <c r="AJ24" s="324"/>
      <c r="AK24" s="342"/>
      <c r="AL24" s="337"/>
      <c r="AM24" s="377"/>
      <c r="AN24" s="344"/>
      <c r="AO24" s="342"/>
      <c r="AP24" s="337"/>
      <c r="AQ24" s="377"/>
      <c r="AR24" s="347"/>
      <c r="AS24" s="348"/>
      <c r="AT24" s="324"/>
      <c r="AU24" s="342"/>
      <c r="AV24" s="344"/>
      <c r="AW24" s="342"/>
      <c r="AX24" s="347"/>
      <c r="AY24" s="348"/>
      <c r="AZ24" s="324"/>
      <c r="BA24" s="342"/>
      <c r="BB24" s="344"/>
      <c r="BC24" s="342"/>
      <c r="BD24" s="347"/>
      <c r="BE24" s="348"/>
      <c r="BF24" s="374"/>
      <c r="BG24" s="348"/>
      <c r="BH24" s="374"/>
      <c r="BI24" s="375"/>
      <c r="BJ24" s="347"/>
      <c r="BK24" s="348"/>
      <c r="BL24" s="324"/>
      <c r="BM24" s="342"/>
      <c r="BN24" s="344"/>
      <c r="BO24" s="342"/>
      <c r="BP24" s="347"/>
      <c r="BQ24" s="348"/>
      <c r="BR24" s="374"/>
      <c r="BS24" s="375"/>
      <c r="BT24" s="347"/>
      <c r="BU24" s="375"/>
      <c r="BV24" s="347"/>
      <c r="BW24" s="348"/>
      <c r="BX24" s="354"/>
      <c r="BY24" s="355"/>
      <c r="BZ24" s="356"/>
      <c r="CA24" s="2"/>
    </row>
    <row r="25" spans="1:79" ht="40.200000000000003" customHeight="1" x14ac:dyDescent="0.45">
      <c r="A25" s="3"/>
      <c r="B25" s="61" t="s">
        <v>30</v>
      </c>
      <c r="C25" s="338">
        <f>K$5</f>
        <v>0</v>
      </c>
      <c r="D25" s="339"/>
      <c r="E25" s="340"/>
      <c r="F25" s="62"/>
      <c r="G25" s="63"/>
      <c r="H25" s="64"/>
      <c r="I25" s="65"/>
      <c r="J25" s="303"/>
      <c r="K25" s="304"/>
      <c r="L25" s="303"/>
      <c r="M25" s="307"/>
      <c r="N25" s="309"/>
      <c r="O25" s="307"/>
      <c r="P25" s="311">
        <f>N25+L25</f>
        <v>0</v>
      </c>
      <c r="Q25" s="312"/>
      <c r="R25" s="303"/>
      <c r="S25" s="307"/>
      <c r="T25" s="309"/>
      <c r="U25" s="307"/>
      <c r="V25" s="311">
        <f>T25-R25</f>
        <v>0</v>
      </c>
      <c r="W25" s="312"/>
      <c r="X25" s="303"/>
      <c r="Y25" s="304"/>
      <c r="Z25" s="334">
        <f>IF(X25="NA",0, X25)</f>
        <v>0</v>
      </c>
      <c r="AA25" s="334">
        <f>IF(X25="NA",1,0)</f>
        <v>0</v>
      </c>
      <c r="AB25" s="303"/>
      <c r="AC25" s="304"/>
      <c r="AD25" s="334">
        <f>IF(AB25="NA",0, AB25)</f>
        <v>0</v>
      </c>
      <c r="AE25" s="334">
        <f>IF(AB25="NA",1,0)</f>
        <v>0</v>
      </c>
      <c r="AF25" s="303"/>
      <c r="AG25" s="304"/>
      <c r="AH25" s="334">
        <f>IF(AF25="NA",0, AF25)</f>
        <v>0</v>
      </c>
      <c r="AI25" s="334">
        <f>IF(AF25="NA",1,0)</f>
        <v>0</v>
      </c>
      <c r="AJ25" s="403"/>
      <c r="AK25" s="404"/>
      <c r="AL25" s="334">
        <f>IF(AJ25="NA",0, AJ25)</f>
        <v>0</v>
      </c>
      <c r="AM25" s="332">
        <f>IF(AJ25="NA",1,0)</f>
        <v>0</v>
      </c>
      <c r="AN25" s="309"/>
      <c r="AO25" s="307"/>
      <c r="AP25" s="334">
        <f>IF(AN25="NA",0, AN25)</f>
        <v>0</v>
      </c>
      <c r="AQ25" s="332">
        <f>IF(AN25="NA",1,0)</f>
        <v>0</v>
      </c>
      <c r="AR25" s="311">
        <f>IF(AJ25=0,0,IF(AJ25="NA",0,AN25/AJ25%))</f>
        <v>0</v>
      </c>
      <c r="AS25" s="312"/>
      <c r="AT25" s="303"/>
      <c r="AU25" s="307"/>
      <c r="AV25" s="309"/>
      <c r="AW25" s="307"/>
      <c r="AX25" s="311">
        <f>IF(AT25=0,0,AV25/AT25%)</f>
        <v>0</v>
      </c>
      <c r="AY25" s="312"/>
      <c r="AZ25" s="303"/>
      <c r="BA25" s="307"/>
      <c r="BB25" s="309"/>
      <c r="BC25" s="330"/>
      <c r="BD25" s="311">
        <f>IF(AZ25=0,0,BB25/AZ25%)</f>
        <v>0</v>
      </c>
      <c r="BE25" s="312"/>
      <c r="BF25" s="326">
        <f>IF(AJ25="NA",(AT25+AZ25),(AJ25+AT25+AZ25))</f>
        <v>0</v>
      </c>
      <c r="BG25" s="312"/>
      <c r="BH25" s="326">
        <f>IF(AN25="NA",(AV25+BB25),(AN25+AV25+BB25))</f>
        <v>0</v>
      </c>
      <c r="BI25" s="327"/>
      <c r="BJ25" s="311">
        <f>IF(BF25=0,0,BH25/BF25%)</f>
        <v>0</v>
      </c>
      <c r="BK25" s="312"/>
      <c r="BL25" s="303"/>
      <c r="BM25" s="307"/>
      <c r="BN25" s="309"/>
      <c r="BO25" s="307"/>
      <c r="BP25" s="311">
        <f>IF(BL25=0,0,BN25/BL25%)</f>
        <v>0</v>
      </c>
      <c r="BQ25" s="312"/>
      <c r="BR25" s="326">
        <f>BF25+BL25</f>
        <v>0</v>
      </c>
      <c r="BS25" s="327"/>
      <c r="BT25" s="311">
        <f>BH25+BN25</f>
        <v>0</v>
      </c>
      <c r="BU25" s="327"/>
      <c r="BV25" s="311">
        <f>IF(BR25=0,0,BT25/BR25%)</f>
        <v>0</v>
      </c>
      <c r="BW25" s="312"/>
      <c r="BX25" s="357">
        <f>IF(AN25="NA",(AV25*2)+(BB25*3)+BN25,(AV25*2)+(AN25*2)+(BB25*3)+BN25)</f>
        <v>0</v>
      </c>
      <c r="BY25" s="358"/>
      <c r="BZ25" s="359"/>
      <c r="CA25" s="2"/>
    </row>
    <row r="26" spans="1:79" ht="40.200000000000003" customHeight="1" x14ac:dyDescent="0.45">
      <c r="A26" s="3"/>
      <c r="B26" s="66" t="s">
        <v>27</v>
      </c>
      <c r="C26" s="265"/>
      <c r="D26" s="266"/>
      <c r="E26" s="267"/>
      <c r="F26" s="67"/>
      <c r="G26" s="56"/>
      <c r="H26" s="57"/>
      <c r="I26" s="58"/>
      <c r="J26" s="305"/>
      <c r="K26" s="306"/>
      <c r="L26" s="305"/>
      <c r="M26" s="308"/>
      <c r="N26" s="310"/>
      <c r="O26" s="308"/>
      <c r="P26" s="313"/>
      <c r="Q26" s="314"/>
      <c r="R26" s="305"/>
      <c r="S26" s="308"/>
      <c r="T26" s="310"/>
      <c r="U26" s="308"/>
      <c r="V26" s="313"/>
      <c r="W26" s="314"/>
      <c r="X26" s="349"/>
      <c r="Y26" s="350"/>
      <c r="Z26" s="335"/>
      <c r="AA26" s="335"/>
      <c r="AB26" s="305"/>
      <c r="AC26" s="306"/>
      <c r="AD26" s="335"/>
      <c r="AE26" s="335"/>
      <c r="AF26" s="305"/>
      <c r="AG26" s="306"/>
      <c r="AH26" s="335"/>
      <c r="AI26" s="335"/>
      <c r="AJ26" s="405"/>
      <c r="AK26" s="406"/>
      <c r="AL26" s="335"/>
      <c r="AM26" s="333"/>
      <c r="AN26" s="310"/>
      <c r="AO26" s="308"/>
      <c r="AP26" s="335"/>
      <c r="AQ26" s="333"/>
      <c r="AR26" s="313"/>
      <c r="AS26" s="314"/>
      <c r="AT26" s="305"/>
      <c r="AU26" s="308"/>
      <c r="AV26" s="310"/>
      <c r="AW26" s="308"/>
      <c r="AX26" s="313"/>
      <c r="AY26" s="314"/>
      <c r="AZ26" s="305"/>
      <c r="BA26" s="308"/>
      <c r="BB26" s="310"/>
      <c r="BC26" s="331"/>
      <c r="BD26" s="313"/>
      <c r="BE26" s="314"/>
      <c r="BF26" s="328"/>
      <c r="BG26" s="314"/>
      <c r="BH26" s="328"/>
      <c r="BI26" s="329"/>
      <c r="BJ26" s="313"/>
      <c r="BK26" s="314"/>
      <c r="BL26" s="305"/>
      <c r="BM26" s="308"/>
      <c r="BN26" s="310"/>
      <c r="BO26" s="308"/>
      <c r="BP26" s="313"/>
      <c r="BQ26" s="314"/>
      <c r="BR26" s="328"/>
      <c r="BS26" s="329"/>
      <c r="BT26" s="313"/>
      <c r="BU26" s="329"/>
      <c r="BV26" s="313"/>
      <c r="BW26" s="314"/>
      <c r="BX26" s="360"/>
      <c r="BY26" s="361"/>
      <c r="BZ26" s="362"/>
      <c r="CA26" s="2"/>
    </row>
    <row r="27" spans="1:79" ht="40.200000000000003" customHeight="1" x14ac:dyDescent="0.45">
      <c r="A27" s="3"/>
      <c r="B27" s="66" t="s">
        <v>44</v>
      </c>
      <c r="C27" s="315">
        <f t="shared" ref="C27" si="2">X$3</f>
        <v>0</v>
      </c>
      <c r="D27" s="316"/>
      <c r="E27" s="317"/>
      <c r="F27" s="68"/>
      <c r="G27" s="318"/>
      <c r="H27" s="320">
        <f>IF(G27="Y",1,0)</f>
        <v>0</v>
      </c>
      <c r="I27" s="320">
        <f>IF(G27="S",1,0)</f>
        <v>0</v>
      </c>
      <c r="J27" s="322"/>
      <c r="K27" s="323"/>
      <c r="L27" s="322"/>
      <c r="M27" s="341"/>
      <c r="N27" s="343"/>
      <c r="O27" s="341"/>
      <c r="P27" s="345">
        <f>N27+L27</f>
        <v>0</v>
      </c>
      <c r="Q27" s="346"/>
      <c r="R27" s="322"/>
      <c r="S27" s="341"/>
      <c r="T27" s="343"/>
      <c r="U27" s="341"/>
      <c r="V27" s="345">
        <f>T27-R27</f>
        <v>0</v>
      </c>
      <c r="W27" s="346"/>
      <c r="X27" s="322"/>
      <c r="Y27" s="323"/>
      <c r="Z27" s="336">
        <f>IF(X27="NA",0, X27)</f>
        <v>0</v>
      </c>
      <c r="AA27" s="336">
        <f>IF(X27="NA",1,0)</f>
        <v>0</v>
      </c>
      <c r="AB27" s="322"/>
      <c r="AC27" s="323"/>
      <c r="AD27" s="336">
        <f>IF(AB27="NA",0, AB27)</f>
        <v>0</v>
      </c>
      <c r="AE27" s="336">
        <f>IF(AB27="NA",1,0)</f>
        <v>0</v>
      </c>
      <c r="AF27" s="322"/>
      <c r="AG27" s="323"/>
      <c r="AH27" s="336">
        <f>IF(AF27="NA",0, AF27)</f>
        <v>0</v>
      </c>
      <c r="AI27" s="336">
        <f>IF(AF27="NA",1,0)</f>
        <v>0</v>
      </c>
      <c r="AJ27" s="322"/>
      <c r="AK27" s="341"/>
      <c r="AL27" s="336">
        <f>IF(AJ27="NA",0, AJ27)</f>
        <v>0</v>
      </c>
      <c r="AM27" s="376">
        <f>IF(AJ27="NA",1,0)</f>
        <v>0</v>
      </c>
      <c r="AN27" s="343"/>
      <c r="AO27" s="341"/>
      <c r="AP27" s="336">
        <f>IF(AN27="NA",0, AN27)</f>
        <v>0</v>
      </c>
      <c r="AQ27" s="376">
        <f>IF(AN27="NA",1,0)</f>
        <v>0</v>
      </c>
      <c r="AR27" s="345">
        <f>IF(AJ27=0,0,IF(AJ27="NA",0,AN27/AJ27%))</f>
        <v>0</v>
      </c>
      <c r="AS27" s="346"/>
      <c r="AT27" s="322"/>
      <c r="AU27" s="341"/>
      <c r="AV27" s="343"/>
      <c r="AW27" s="341"/>
      <c r="AX27" s="345">
        <f>IF(AT27=0,0,AV27/AT27%)</f>
        <v>0</v>
      </c>
      <c r="AY27" s="346"/>
      <c r="AZ27" s="322"/>
      <c r="BA27" s="341"/>
      <c r="BB27" s="343"/>
      <c r="BC27" s="341"/>
      <c r="BD27" s="345">
        <f>IF(AZ27=0,0,BB27/AZ27%)</f>
        <v>0</v>
      </c>
      <c r="BE27" s="346"/>
      <c r="BF27" s="372">
        <f>IF(AJ27="NA",(AT27+AZ27),(AJ27+AT27+AZ27))</f>
        <v>0</v>
      </c>
      <c r="BG27" s="346"/>
      <c r="BH27" s="372">
        <f>IF(AN27="NA",(AV27+BB27),(AN27+AV27+BB27))</f>
        <v>0</v>
      </c>
      <c r="BI27" s="373"/>
      <c r="BJ27" s="345">
        <f>IF(BF27=0,0,BH27/BF27%)</f>
        <v>0</v>
      </c>
      <c r="BK27" s="346"/>
      <c r="BL27" s="322"/>
      <c r="BM27" s="341"/>
      <c r="BN27" s="343"/>
      <c r="BO27" s="341"/>
      <c r="BP27" s="345">
        <f>IF(BL27=0,0,BN27/BL27%)</f>
        <v>0</v>
      </c>
      <c r="BQ27" s="346"/>
      <c r="BR27" s="372">
        <f>BF27+BL27</f>
        <v>0</v>
      </c>
      <c r="BS27" s="373"/>
      <c r="BT27" s="345">
        <f>BH27+BN27</f>
        <v>0</v>
      </c>
      <c r="BU27" s="373"/>
      <c r="BV27" s="345">
        <f>IF(BR27=0,0,BT27/BR27%)</f>
        <v>0</v>
      </c>
      <c r="BW27" s="346"/>
      <c r="BX27" s="351">
        <f>IF(AN27="NA",(AV27*2)+(BB27*3)+BN27,(AV27*2)+(AN27*2)+(BB27*3)+BN27)</f>
        <v>0</v>
      </c>
      <c r="BY27" s="352"/>
      <c r="BZ27" s="353"/>
      <c r="CA27" s="2"/>
    </row>
    <row r="28" spans="1:79" ht="40.200000000000003" customHeight="1" thickBot="1" x14ac:dyDescent="0.5">
      <c r="A28" s="3"/>
      <c r="B28" s="59" t="s">
        <v>28</v>
      </c>
      <c r="C28" s="363"/>
      <c r="D28" s="364"/>
      <c r="E28" s="365"/>
      <c r="F28" s="60">
        <f>IF(C28="",0,1)</f>
        <v>0</v>
      </c>
      <c r="G28" s="319"/>
      <c r="H28" s="321"/>
      <c r="I28" s="321"/>
      <c r="J28" s="324"/>
      <c r="K28" s="325"/>
      <c r="L28" s="324"/>
      <c r="M28" s="342"/>
      <c r="N28" s="344"/>
      <c r="O28" s="342"/>
      <c r="P28" s="347"/>
      <c r="Q28" s="348"/>
      <c r="R28" s="324"/>
      <c r="S28" s="342"/>
      <c r="T28" s="344"/>
      <c r="U28" s="342"/>
      <c r="V28" s="347"/>
      <c r="W28" s="348"/>
      <c r="X28" s="324"/>
      <c r="Y28" s="325"/>
      <c r="Z28" s="337"/>
      <c r="AA28" s="337"/>
      <c r="AB28" s="324"/>
      <c r="AC28" s="325"/>
      <c r="AD28" s="337"/>
      <c r="AE28" s="337"/>
      <c r="AF28" s="324"/>
      <c r="AG28" s="325"/>
      <c r="AH28" s="337"/>
      <c r="AI28" s="337"/>
      <c r="AJ28" s="324"/>
      <c r="AK28" s="342"/>
      <c r="AL28" s="337"/>
      <c r="AM28" s="377"/>
      <c r="AN28" s="344"/>
      <c r="AO28" s="342"/>
      <c r="AP28" s="337"/>
      <c r="AQ28" s="377"/>
      <c r="AR28" s="347"/>
      <c r="AS28" s="348"/>
      <c r="AT28" s="324"/>
      <c r="AU28" s="342"/>
      <c r="AV28" s="344"/>
      <c r="AW28" s="342"/>
      <c r="AX28" s="347"/>
      <c r="AY28" s="348"/>
      <c r="AZ28" s="324"/>
      <c r="BA28" s="342"/>
      <c r="BB28" s="344"/>
      <c r="BC28" s="342"/>
      <c r="BD28" s="347"/>
      <c r="BE28" s="348"/>
      <c r="BF28" s="374"/>
      <c r="BG28" s="348"/>
      <c r="BH28" s="374"/>
      <c r="BI28" s="375"/>
      <c r="BJ28" s="347"/>
      <c r="BK28" s="348"/>
      <c r="BL28" s="324"/>
      <c r="BM28" s="342"/>
      <c r="BN28" s="344"/>
      <c r="BO28" s="342"/>
      <c r="BP28" s="347"/>
      <c r="BQ28" s="348"/>
      <c r="BR28" s="374"/>
      <c r="BS28" s="375"/>
      <c r="BT28" s="347"/>
      <c r="BU28" s="375"/>
      <c r="BV28" s="347"/>
      <c r="BW28" s="348"/>
      <c r="BX28" s="354"/>
      <c r="BY28" s="355"/>
      <c r="BZ28" s="356"/>
      <c r="CA28" s="2"/>
    </row>
    <row r="29" spans="1:79" ht="40.200000000000003" customHeight="1" x14ac:dyDescent="0.45">
      <c r="A29" s="3"/>
      <c r="B29" s="61" t="s">
        <v>30</v>
      </c>
      <c r="C29" s="338">
        <f>K$5</f>
        <v>0</v>
      </c>
      <c r="D29" s="339"/>
      <c r="E29" s="340"/>
      <c r="F29" s="62"/>
      <c r="G29" s="63"/>
      <c r="H29" s="64"/>
      <c r="I29" s="65"/>
      <c r="J29" s="303"/>
      <c r="K29" s="304"/>
      <c r="L29" s="303"/>
      <c r="M29" s="307"/>
      <c r="N29" s="309"/>
      <c r="O29" s="307"/>
      <c r="P29" s="311">
        <f>N29+L29</f>
        <v>0</v>
      </c>
      <c r="Q29" s="312"/>
      <c r="R29" s="303"/>
      <c r="S29" s="307"/>
      <c r="T29" s="309"/>
      <c r="U29" s="307"/>
      <c r="V29" s="311">
        <f>T29-R29</f>
        <v>0</v>
      </c>
      <c r="W29" s="312"/>
      <c r="X29" s="303"/>
      <c r="Y29" s="304"/>
      <c r="Z29" s="334">
        <f>IF(X29="NA",0, X29)</f>
        <v>0</v>
      </c>
      <c r="AA29" s="334">
        <f>IF(X29="NA",1,0)</f>
        <v>0</v>
      </c>
      <c r="AB29" s="303"/>
      <c r="AC29" s="304"/>
      <c r="AD29" s="334">
        <f>IF(AB29="NA",0, AB29)</f>
        <v>0</v>
      </c>
      <c r="AE29" s="334">
        <f>IF(AB29="NA",1,0)</f>
        <v>0</v>
      </c>
      <c r="AF29" s="303"/>
      <c r="AG29" s="304"/>
      <c r="AH29" s="334">
        <f>IF(AF29="NA",0, AF29)</f>
        <v>0</v>
      </c>
      <c r="AI29" s="334">
        <f>IF(AF29="NA",1,0)</f>
        <v>0</v>
      </c>
      <c r="AJ29" s="303"/>
      <c r="AK29" s="307"/>
      <c r="AL29" s="334">
        <f>IF(AJ29="NA",0, AJ29)</f>
        <v>0</v>
      </c>
      <c r="AM29" s="332">
        <f>IF(AJ29="NA",1,0)</f>
        <v>0</v>
      </c>
      <c r="AN29" s="309"/>
      <c r="AO29" s="307"/>
      <c r="AP29" s="334">
        <f>IF(AN29="NA",0, AN29)</f>
        <v>0</v>
      </c>
      <c r="AQ29" s="332">
        <f>IF(AN29="NA",1,0)</f>
        <v>0</v>
      </c>
      <c r="AR29" s="311">
        <f>IF(AJ29=0,0,IF(AJ29="NA",0,AN29/AJ29%))</f>
        <v>0</v>
      </c>
      <c r="AS29" s="312"/>
      <c r="AT29" s="303"/>
      <c r="AU29" s="307"/>
      <c r="AV29" s="309"/>
      <c r="AW29" s="307"/>
      <c r="AX29" s="311">
        <f>IF(AT29=0,0,AV29/AT29%)</f>
        <v>0</v>
      </c>
      <c r="AY29" s="312"/>
      <c r="AZ29" s="303"/>
      <c r="BA29" s="307"/>
      <c r="BB29" s="309"/>
      <c r="BC29" s="330"/>
      <c r="BD29" s="311">
        <f>IF(AZ29=0,0,BB29/AZ29%)</f>
        <v>0</v>
      </c>
      <c r="BE29" s="312"/>
      <c r="BF29" s="326">
        <f>IF(AJ29="NA",(AT29+AZ29),(AJ29+AT29+AZ29))</f>
        <v>0</v>
      </c>
      <c r="BG29" s="312"/>
      <c r="BH29" s="326">
        <f>IF(AN29="NA",(AV29+BB29),(AN29+AV29+BB29))</f>
        <v>0</v>
      </c>
      <c r="BI29" s="327"/>
      <c r="BJ29" s="311">
        <f>IF(BF29=0,0,BH29/BF29%)</f>
        <v>0</v>
      </c>
      <c r="BK29" s="312"/>
      <c r="BL29" s="303"/>
      <c r="BM29" s="307"/>
      <c r="BN29" s="309"/>
      <c r="BO29" s="307"/>
      <c r="BP29" s="311">
        <f>IF(BL29=0,0,BN29/BL29%)</f>
        <v>0</v>
      </c>
      <c r="BQ29" s="312"/>
      <c r="BR29" s="326">
        <f>BF29+BL29</f>
        <v>0</v>
      </c>
      <c r="BS29" s="327"/>
      <c r="BT29" s="311">
        <f>BH29+BN29</f>
        <v>0</v>
      </c>
      <c r="BU29" s="327"/>
      <c r="BV29" s="311">
        <f>IF(BR29=0,0,BT29/BR29%)</f>
        <v>0</v>
      </c>
      <c r="BW29" s="312"/>
      <c r="BX29" s="357">
        <f>IF(AN29="NA",(AV29*2)+(BB29*3)+BN29,(AV29*2)+(AN29*2)+(BB29*3)+BN29)</f>
        <v>0</v>
      </c>
      <c r="BY29" s="358"/>
      <c r="BZ29" s="359"/>
      <c r="CA29" s="2"/>
    </row>
    <row r="30" spans="1:79" ht="40.200000000000003" customHeight="1" x14ac:dyDescent="0.45">
      <c r="A30" s="3"/>
      <c r="B30" s="66" t="s">
        <v>27</v>
      </c>
      <c r="C30" s="265"/>
      <c r="D30" s="266"/>
      <c r="E30" s="267"/>
      <c r="F30" s="67"/>
      <c r="G30" s="56"/>
      <c r="H30" s="57"/>
      <c r="I30" s="58"/>
      <c r="J30" s="305"/>
      <c r="K30" s="306"/>
      <c r="L30" s="305"/>
      <c r="M30" s="308"/>
      <c r="N30" s="310"/>
      <c r="O30" s="308"/>
      <c r="P30" s="313"/>
      <c r="Q30" s="314"/>
      <c r="R30" s="305"/>
      <c r="S30" s="308"/>
      <c r="T30" s="310"/>
      <c r="U30" s="308"/>
      <c r="V30" s="313"/>
      <c r="W30" s="314"/>
      <c r="X30" s="349"/>
      <c r="Y30" s="350"/>
      <c r="Z30" s="335"/>
      <c r="AA30" s="335"/>
      <c r="AB30" s="305"/>
      <c r="AC30" s="306"/>
      <c r="AD30" s="335"/>
      <c r="AE30" s="335"/>
      <c r="AF30" s="305"/>
      <c r="AG30" s="306"/>
      <c r="AH30" s="335"/>
      <c r="AI30" s="335"/>
      <c r="AJ30" s="305"/>
      <c r="AK30" s="308"/>
      <c r="AL30" s="335"/>
      <c r="AM30" s="333"/>
      <c r="AN30" s="310"/>
      <c r="AO30" s="308"/>
      <c r="AP30" s="335"/>
      <c r="AQ30" s="333"/>
      <c r="AR30" s="313"/>
      <c r="AS30" s="314"/>
      <c r="AT30" s="305"/>
      <c r="AU30" s="308"/>
      <c r="AV30" s="310"/>
      <c r="AW30" s="308"/>
      <c r="AX30" s="313"/>
      <c r="AY30" s="314"/>
      <c r="AZ30" s="305"/>
      <c r="BA30" s="308"/>
      <c r="BB30" s="310"/>
      <c r="BC30" s="331"/>
      <c r="BD30" s="313"/>
      <c r="BE30" s="314"/>
      <c r="BF30" s="328"/>
      <c r="BG30" s="314"/>
      <c r="BH30" s="328"/>
      <c r="BI30" s="329"/>
      <c r="BJ30" s="313"/>
      <c r="BK30" s="314"/>
      <c r="BL30" s="305"/>
      <c r="BM30" s="308"/>
      <c r="BN30" s="310"/>
      <c r="BO30" s="308"/>
      <c r="BP30" s="313"/>
      <c r="BQ30" s="314"/>
      <c r="BR30" s="328"/>
      <c r="BS30" s="329"/>
      <c r="BT30" s="313"/>
      <c r="BU30" s="329"/>
      <c r="BV30" s="313"/>
      <c r="BW30" s="314"/>
      <c r="BX30" s="360"/>
      <c r="BY30" s="361"/>
      <c r="BZ30" s="362"/>
      <c r="CA30" s="2"/>
    </row>
    <row r="31" spans="1:79" ht="40.200000000000003" customHeight="1" x14ac:dyDescent="0.45">
      <c r="A31" s="3"/>
      <c r="B31" s="66" t="s">
        <v>44</v>
      </c>
      <c r="C31" s="315">
        <f t="shared" ref="C31" si="3">X$3</f>
        <v>0</v>
      </c>
      <c r="D31" s="316"/>
      <c r="E31" s="317"/>
      <c r="F31" s="68"/>
      <c r="G31" s="318"/>
      <c r="H31" s="320">
        <f>IF(G31="Y",1,0)</f>
        <v>0</v>
      </c>
      <c r="I31" s="320">
        <f>IF(G31="S",1,0)</f>
        <v>0</v>
      </c>
      <c r="J31" s="322"/>
      <c r="K31" s="323"/>
      <c r="L31" s="322"/>
      <c r="M31" s="341"/>
      <c r="N31" s="343"/>
      <c r="O31" s="341"/>
      <c r="P31" s="345">
        <f>N31+L31</f>
        <v>0</v>
      </c>
      <c r="Q31" s="346"/>
      <c r="R31" s="322"/>
      <c r="S31" s="341"/>
      <c r="T31" s="343"/>
      <c r="U31" s="341"/>
      <c r="V31" s="345">
        <f>T31-R31</f>
        <v>0</v>
      </c>
      <c r="W31" s="346"/>
      <c r="X31" s="322"/>
      <c r="Y31" s="323"/>
      <c r="Z31" s="336">
        <f>IF(X31="NA",0, X31)</f>
        <v>0</v>
      </c>
      <c r="AA31" s="336">
        <f>IF(X31="NA",1,0)</f>
        <v>0</v>
      </c>
      <c r="AB31" s="322"/>
      <c r="AC31" s="323"/>
      <c r="AD31" s="336">
        <f>IF(AB31="NA",0, AB31)</f>
        <v>0</v>
      </c>
      <c r="AE31" s="336">
        <f>IF(AB31="NA",1,0)</f>
        <v>0</v>
      </c>
      <c r="AF31" s="322"/>
      <c r="AG31" s="323"/>
      <c r="AH31" s="336">
        <f>IF(AF31="NA",0, AF31)</f>
        <v>0</v>
      </c>
      <c r="AI31" s="336">
        <f>IF(AF31="NA",1,0)</f>
        <v>0</v>
      </c>
      <c r="AJ31" s="322"/>
      <c r="AK31" s="341"/>
      <c r="AL31" s="336">
        <f>IF(AJ31="NA",0, AJ31)</f>
        <v>0</v>
      </c>
      <c r="AM31" s="376">
        <f>IF(AJ31="NA",1,0)</f>
        <v>0</v>
      </c>
      <c r="AN31" s="343"/>
      <c r="AO31" s="341"/>
      <c r="AP31" s="336">
        <f>IF(AN31="NA",0, AN31)</f>
        <v>0</v>
      </c>
      <c r="AQ31" s="376">
        <f>IF(AN31="NA",1,0)</f>
        <v>0</v>
      </c>
      <c r="AR31" s="345">
        <f>IF(AJ31=0,0,IF(AJ31="NA",0,AN31/AJ31%))</f>
        <v>0</v>
      </c>
      <c r="AS31" s="346"/>
      <c r="AT31" s="322"/>
      <c r="AU31" s="341"/>
      <c r="AV31" s="343"/>
      <c r="AW31" s="341"/>
      <c r="AX31" s="345">
        <f>IF(AT31=0,0,AV31/AT31%)</f>
        <v>0</v>
      </c>
      <c r="AY31" s="346"/>
      <c r="AZ31" s="322"/>
      <c r="BA31" s="341"/>
      <c r="BB31" s="343"/>
      <c r="BC31" s="341"/>
      <c r="BD31" s="345">
        <f>IF(AZ31=0,0,BB31/AZ31%)</f>
        <v>0</v>
      </c>
      <c r="BE31" s="346"/>
      <c r="BF31" s="372">
        <f>IF(AJ31="NA",(AT31+AZ31),(AJ31+AT31+AZ31))</f>
        <v>0</v>
      </c>
      <c r="BG31" s="346"/>
      <c r="BH31" s="372">
        <f>IF(AN31="NA",(AV31+BB31),(AN31+AV31+BB31))</f>
        <v>0</v>
      </c>
      <c r="BI31" s="373"/>
      <c r="BJ31" s="345">
        <f>IF(BF31=0,0,BH31/BF31%)</f>
        <v>0</v>
      </c>
      <c r="BK31" s="346"/>
      <c r="BL31" s="322"/>
      <c r="BM31" s="341"/>
      <c r="BN31" s="343"/>
      <c r="BO31" s="341"/>
      <c r="BP31" s="345">
        <f>IF(BL31=0,0,BN31/BL31%)</f>
        <v>0</v>
      </c>
      <c r="BQ31" s="346"/>
      <c r="BR31" s="372">
        <f>BF31+BL31</f>
        <v>0</v>
      </c>
      <c r="BS31" s="373"/>
      <c r="BT31" s="345">
        <f>BH31+BN31</f>
        <v>0</v>
      </c>
      <c r="BU31" s="373"/>
      <c r="BV31" s="345">
        <f>IF(BR31=0,0,BT31/BR31%)</f>
        <v>0</v>
      </c>
      <c r="BW31" s="346"/>
      <c r="BX31" s="351">
        <f>IF(AN31="NA",(AV31*2)+(BB31*3)+BN31,(AV31*2)+(AN31*2)+(BB31*3)+BN31)</f>
        <v>0</v>
      </c>
      <c r="BY31" s="352"/>
      <c r="BZ31" s="353"/>
      <c r="CA31" s="2"/>
    </row>
    <row r="32" spans="1:79" ht="40.200000000000003" customHeight="1" thickBot="1" x14ac:dyDescent="0.5">
      <c r="A32" s="3"/>
      <c r="B32" s="59" t="s">
        <v>28</v>
      </c>
      <c r="C32" s="363"/>
      <c r="D32" s="364"/>
      <c r="E32" s="365"/>
      <c r="F32" s="60">
        <f>IF(C32="",0,1)</f>
        <v>0</v>
      </c>
      <c r="G32" s="319"/>
      <c r="H32" s="321"/>
      <c r="I32" s="321"/>
      <c r="J32" s="324"/>
      <c r="K32" s="325"/>
      <c r="L32" s="324"/>
      <c r="M32" s="342"/>
      <c r="N32" s="344"/>
      <c r="O32" s="342"/>
      <c r="P32" s="347"/>
      <c r="Q32" s="348"/>
      <c r="R32" s="324"/>
      <c r="S32" s="342"/>
      <c r="T32" s="344"/>
      <c r="U32" s="342"/>
      <c r="V32" s="347"/>
      <c r="W32" s="348"/>
      <c r="X32" s="324"/>
      <c r="Y32" s="325"/>
      <c r="Z32" s="337"/>
      <c r="AA32" s="337"/>
      <c r="AB32" s="324"/>
      <c r="AC32" s="325"/>
      <c r="AD32" s="337"/>
      <c r="AE32" s="337"/>
      <c r="AF32" s="324"/>
      <c r="AG32" s="325"/>
      <c r="AH32" s="337"/>
      <c r="AI32" s="337"/>
      <c r="AJ32" s="324"/>
      <c r="AK32" s="342"/>
      <c r="AL32" s="337"/>
      <c r="AM32" s="377"/>
      <c r="AN32" s="344"/>
      <c r="AO32" s="342"/>
      <c r="AP32" s="337"/>
      <c r="AQ32" s="377"/>
      <c r="AR32" s="347"/>
      <c r="AS32" s="348"/>
      <c r="AT32" s="324"/>
      <c r="AU32" s="342"/>
      <c r="AV32" s="344"/>
      <c r="AW32" s="342"/>
      <c r="AX32" s="347"/>
      <c r="AY32" s="348"/>
      <c r="AZ32" s="324"/>
      <c r="BA32" s="342"/>
      <c r="BB32" s="344"/>
      <c r="BC32" s="342"/>
      <c r="BD32" s="347"/>
      <c r="BE32" s="348"/>
      <c r="BF32" s="374"/>
      <c r="BG32" s="348"/>
      <c r="BH32" s="374"/>
      <c r="BI32" s="375"/>
      <c r="BJ32" s="347"/>
      <c r="BK32" s="348"/>
      <c r="BL32" s="324"/>
      <c r="BM32" s="342"/>
      <c r="BN32" s="344"/>
      <c r="BO32" s="342"/>
      <c r="BP32" s="347"/>
      <c r="BQ32" s="348"/>
      <c r="BR32" s="374"/>
      <c r="BS32" s="375"/>
      <c r="BT32" s="347"/>
      <c r="BU32" s="375"/>
      <c r="BV32" s="347"/>
      <c r="BW32" s="348"/>
      <c r="BX32" s="354"/>
      <c r="BY32" s="355"/>
      <c r="BZ32" s="356"/>
      <c r="CA32" s="2"/>
    </row>
    <row r="33" spans="1:79" ht="40.200000000000003" customHeight="1" x14ac:dyDescent="0.45">
      <c r="A33" s="3"/>
      <c r="B33" s="61" t="s">
        <v>30</v>
      </c>
      <c r="C33" s="338">
        <f>K$5</f>
        <v>0</v>
      </c>
      <c r="D33" s="339"/>
      <c r="E33" s="340"/>
      <c r="F33" s="62"/>
      <c r="G33" s="63"/>
      <c r="H33" s="64"/>
      <c r="I33" s="65"/>
      <c r="J33" s="303"/>
      <c r="K33" s="304"/>
      <c r="L33" s="303"/>
      <c r="M33" s="307"/>
      <c r="N33" s="309"/>
      <c r="O33" s="307"/>
      <c r="P33" s="311">
        <f>N33+L33</f>
        <v>0</v>
      </c>
      <c r="Q33" s="312"/>
      <c r="R33" s="303"/>
      <c r="S33" s="307"/>
      <c r="T33" s="309"/>
      <c r="U33" s="307"/>
      <c r="V33" s="311">
        <f>T33-R33</f>
        <v>0</v>
      </c>
      <c r="W33" s="312"/>
      <c r="X33" s="303"/>
      <c r="Y33" s="304"/>
      <c r="Z33" s="334">
        <f>IF(X33="NA",0, X33)</f>
        <v>0</v>
      </c>
      <c r="AA33" s="334">
        <f>IF(X33="NA",1,0)</f>
        <v>0</v>
      </c>
      <c r="AB33" s="303"/>
      <c r="AC33" s="304"/>
      <c r="AD33" s="334">
        <f>IF(AB33="NA",0, AB33)</f>
        <v>0</v>
      </c>
      <c r="AE33" s="334">
        <f>IF(AB33="NA",1,0)</f>
        <v>0</v>
      </c>
      <c r="AF33" s="303"/>
      <c r="AG33" s="304"/>
      <c r="AH33" s="334">
        <f>IF(AF33="NA",0, AF33)</f>
        <v>0</v>
      </c>
      <c r="AI33" s="334">
        <f>IF(AF33="NA",1,0)</f>
        <v>0</v>
      </c>
      <c r="AJ33" s="303"/>
      <c r="AK33" s="307"/>
      <c r="AL33" s="334">
        <f>IF(AJ33="NA",0, AJ33)</f>
        <v>0</v>
      </c>
      <c r="AM33" s="332">
        <f>IF(AJ33="NA",1,0)</f>
        <v>0</v>
      </c>
      <c r="AN33" s="309"/>
      <c r="AO33" s="307"/>
      <c r="AP33" s="334">
        <f>IF(AN33="NA",0, AN33)</f>
        <v>0</v>
      </c>
      <c r="AQ33" s="332">
        <f>IF(AN33="NA",1,0)</f>
        <v>0</v>
      </c>
      <c r="AR33" s="311">
        <f>IF(AJ33=0,0,IF(AJ33="NA",0,AN33/AJ33%))</f>
        <v>0</v>
      </c>
      <c r="AS33" s="312"/>
      <c r="AT33" s="303"/>
      <c r="AU33" s="307"/>
      <c r="AV33" s="309"/>
      <c r="AW33" s="307"/>
      <c r="AX33" s="311">
        <f>IF(AT33=0,0,AV33/AT33%)</f>
        <v>0</v>
      </c>
      <c r="AY33" s="312"/>
      <c r="AZ33" s="303"/>
      <c r="BA33" s="307"/>
      <c r="BB33" s="309"/>
      <c r="BC33" s="330"/>
      <c r="BD33" s="311">
        <f>IF(AZ33=0,0,BB33/AZ33%)</f>
        <v>0</v>
      </c>
      <c r="BE33" s="312"/>
      <c r="BF33" s="326">
        <f>IF(AJ33="NA",(AT33+AZ33),(AJ33+AT33+AZ33))</f>
        <v>0</v>
      </c>
      <c r="BG33" s="312"/>
      <c r="BH33" s="326">
        <f>IF(AN33="NA",(AV33+BB33),(AN33+AV33+BB33))</f>
        <v>0</v>
      </c>
      <c r="BI33" s="327"/>
      <c r="BJ33" s="311">
        <f>IF(BF33=0,0,BH33/BF33%)</f>
        <v>0</v>
      </c>
      <c r="BK33" s="312"/>
      <c r="BL33" s="303"/>
      <c r="BM33" s="307"/>
      <c r="BN33" s="309"/>
      <c r="BO33" s="307"/>
      <c r="BP33" s="311">
        <f>IF(BL33=0,0,BN33/BL33%)</f>
        <v>0</v>
      </c>
      <c r="BQ33" s="312"/>
      <c r="BR33" s="326">
        <f>BF33+BL33</f>
        <v>0</v>
      </c>
      <c r="BS33" s="327"/>
      <c r="BT33" s="311">
        <f>BH33+BN33</f>
        <v>0</v>
      </c>
      <c r="BU33" s="327"/>
      <c r="BV33" s="311">
        <f>IF(BR33=0,0,BT33/BR33%)</f>
        <v>0</v>
      </c>
      <c r="BW33" s="312"/>
      <c r="BX33" s="357">
        <f>IF(AN33="NA",(AV33*2)+(BB33*3)+BN33,(AV33*2)+(AN33*2)+(BB33*3)+BN33)</f>
        <v>0</v>
      </c>
      <c r="BY33" s="358"/>
      <c r="BZ33" s="359"/>
      <c r="CA33" s="2"/>
    </row>
    <row r="34" spans="1:79" ht="40.200000000000003" customHeight="1" x14ac:dyDescent="0.45">
      <c r="A34" s="3"/>
      <c r="B34" s="66" t="s">
        <v>27</v>
      </c>
      <c r="C34" s="265"/>
      <c r="D34" s="266"/>
      <c r="E34" s="267"/>
      <c r="F34" s="67"/>
      <c r="G34" s="56"/>
      <c r="H34" s="57"/>
      <c r="I34" s="58"/>
      <c r="J34" s="305"/>
      <c r="K34" s="306"/>
      <c r="L34" s="305"/>
      <c r="M34" s="308"/>
      <c r="N34" s="310"/>
      <c r="O34" s="308"/>
      <c r="P34" s="313"/>
      <c r="Q34" s="314"/>
      <c r="R34" s="305"/>
      <c r="S34" s="308"/>
      <c r="T34" s="310"/>
      <c r="U34" s="308"/>
      <c r="V34" s="313"/>
      <c r="W34" s="314"/>
      <c r="X34" s="349"/>
      <c r="Y34" s="350"/>
      <c r="Z34" s="335"/>
      <c r="AA34" s="335"/>
      <c r="AB34" s="305"/>
      <c r="AC34" s="306"/>
      <c r="AD34" s="335"/>
      <c r="AE34" s="335"/>
      <c r="AF34" s="305"/>
      <c r="AG34" s="306"/>
      <c r="AH34" s="335"/>
      <c r="AI34" s="335"/>
      <c r="AJ34" s="305"/>
      <c r="AK34" s="308"/>
      <c r="AL34" s="335"/>
      <c r="AM34" s="333"/>
      <c r="AN34" s="310"/>
      <c r="AO34" s="308"/>
      <c r="AP34" s="335"/>
      <c r="AQ34" s="333"/>
      <c r="AR34" s="313"/>
      <c r="AS34" s="314"/>
      <c r="AT34" s="305"/>
      <c r="AU34" s="308"/>
      <c r="AV34" s="310"/>
      <c r="AW34" s="308"/>
      <c r="AX34" s="313"/>
      <c r="AY34" s="314"/>
      <c r="AZ34" s="305"/>
      <c r="BA34" s="308"/>
      <c r="BB34" s="310"/>
      <c r="BC34" s="331"/>
      <c r="BD34" s="313"/>
      <c r="BE34" s="314"/>
      <c r="BF34" s="328"/>
      <c r="BG34" s="314"/>
      <c r="BH34" s="328"/>
      <c r="BI34" s="329"/>
      <c r="BJ34" s="313"/>
      <c r="BK34" s="314"/>
      <c r="BL34" s="305"/>
      <c r="BM34" s="308"/>
      <c r="BN34" s="310"/>
      <c r="BO34" s="308"/>
      <c r="BP34" s="313"/>
      <c r="BQ34" s="314"/>
      <c r="BR34" s="328"/>
      <c r="BS34" s="329"/>
      <c r="BT34" s="313"/>
      <c r="BU34" s="329"/>
      <c r="BV34" s="313"/>
      <c r="BW34" s="314"/>
      <c r="BX34" s="360"/>
      <c r="BY34" s="361"/>
      <c r="BZ34" s="362"/>
      <c r="CA34" s="2"/>
    </row>
    <row r="35" spans="1:79" ht="40.200000000000003" customHeight="1" x14ac:dyDescent="0.45">
      <c r="A35" s="3"/>
      <c r="B35" s="66" t="s">
        <v>44</v>
      </c>
      <c r="C35" s="315">
        <f t="shared" ref="C35" si="4">X$3</f>
        <v>0</v>
      </c>
      <c r="D35" s="316"/>
      <c r="E35" s="317"/>
      <c r="F35" s="68"/>
      <c r="G35" s="318"/>
      <c r="H35" s="320">
        <f>IF(G35="Y",1,0)</f>
        <v>0</v>
      </c>
      <c r="I35" s="320">
        <f>IF(G35="S",1,0)</f>
        <v>0</v>
      </c>
      <c r="J35" s="322"/>
      <c r="K35" s="323"/>
      <c r="L35" s="322"/>
      <c r="M35" s="341"/>
      <c r="N35" s="343"/>
      <c r="O35" s="341"/>
      <c r="P35" s="345">
        <f>N35+L35</f>
        <v>0</v>
      </c>
      <c r="Q35" s="346"/>
      <c r="R35" s="322"/>
      <c r="S35" s="341"/>
      <c r="T35" s="343"/>
      <c r="U35" s="341"/>
      <c r="V35" s="345">
        <f>T35-R35</f>
        <v>0</v>
      </c>
      <c r="W35" s="346"/>
      <c r="X35" s="322"/>
      <c r="Y35" s="323"/>
      <c r="Z35" s="336">
        <f>IF(X35="NA",0, X35)</f>
        <v>0</v>
      </c>
      <c r="AA35" s="336">
        <f>IF(X35="NA",1,0)</f>
        <v>0</v>
      </c>
      <c r="AB35" s="322"/>
      <c r="AC35" s="323"/>
      <c r="AD35" s="336">
        <f>IF(AB35="NA",0, AB35)</f>
        <v>0</v>
      </c>
      <c r="AE35" s="336">
        <f>IF(AB35="NA",1,0)</f>
        <v>0</v>
      </c>
      <c r="AF35" s="322"/>
      <c r="AG35" s="323"/>
      <c r="AH35" s="336">
        <f>IF(AF35="NA",0, AF35)</f>
        <v>0</v>
      </c>
      <c r="AI35" s="336">
        <f>IF(AF35="NA",1,0)</f>
        <v>0</v>
      </c>
      <c r="AJ35" s="322"/>
      <c r="AK35" s="341"/>
      <c r="AL35" s="336">
        <f>IF(AJ35="NA",0, AJ35)</f>
        <v>0</v>
      </c>
      <c r="AM35" s="376">
        <f>IF(AJ35="NA",1,0)</f>
        <v>0</v>
      </c>
      <c r="AN35" s="343"/>
      <c r="AO35" s="341"/>
      <c r="AP35" s="336">
        <f>IF(AN35="NA",0, AN35)</f>
        <v>0</v>
      </c>
      <c r="AQ35" s="376">
        <f>IF(AN35="NA",1,0)</f>
        <v>0</v>
      </c>
      <c r="AR35" s="345">
        <f>IF(AJ35=0,0,IF(AJ35="NA",0,AN35/AJ35%))</f>
        <v>0</v>
      </c>
      <c r="AS35" s="346"/>
      <c r="AT35" s="322"/>
      <c r="AU35" s="341"/>
      <c r="AV35" s="343"/>
      <c r="AW35" s="341"/>
      <c r="AX35" s="345">
        <f>IF(AT35=0,0,AV35/AT35%)</f>
        <v>0</v>
      </c>
      <c r="AY35" s="346"/>
      <c r="AZ35" s="322"/>
      <c r="BA35" s="341"/>
      <c r="BB35" s="343"/>
      <c r="BC35" s="341"/>
      <c r="BD35" s="345">
        <f>IF(AZ35=0,0,BB35/AZ35%)</f>
        <v>0</v>
      </c>
      <c r="BE35" s="346"/>
      <c r="BF35" s="372">
        <f>IF(AJ35="NA",(AT35+AZ35),(AJ35+AT35+AZ35))</f>
        <v>0</v>
      </c>
      <c r="BG35" s="346"/>
      <c r="BH35" s="372">
        <f>IF(AN35="NA",(AV35+BB35),(AN35+AV35+BB35))</f>
        <v>0</v>
      </c>
      <c r="BI35" s="373"/>
      <c r="BJ35" s="345">
        <f>IF(BF35=0,0,BH35/BF35%)</f>
        <v>0</v>
      </c>
      <c r="BK35" s="346"/>
      <c r="BL35" s="322"/>
      <c r="BM35" s="341"/>
      <c r="BN35" s="343"/>
      <c r="BO35" s="341"/>
      <c r="BP35" s="345">
        <f>IF(BL35=0,0,BN35/BL35%)</f>
        <v>0</v>
      </c>
      <c r="BQ35" s="346"/>
      <c r="BR35" s="372">
        <f>BF35+BL35</f>
        <v>0</v>
      </c>
      <c r="BS35" s="373"/>
      <c r="BT35" s="345">
        <f>BH35+BN35</f>
        <v>0</v>
      </c>
      <c r="BU35" s="373"/>
      <c r="BV35" s="345">
        <f>IF(BR35=0,0,BT35/BR35%)</f>
        <v>0</v>
      </c>
      <c r="BW35" s="346"/>
      <c r="BX35" s="351">
        <f>IF(AN35="NA",(AV35*2)+(BB35*3)+BN35,(AV35*2)+(AN35*2)+(BB35*3)+BN35)</f>
        <v>0</v>
      </c>
      <c r="BY35" s="352"/>
      <c r="BZ35" s="353"/>
      <c r="CA35" s="2"/>
    </row>
    <row r="36" spans="1:79" ht="40.200000000000003" customHeight="1" thickBot="1" x14ac:dyDescent="0.5">
      <c r="A36" s="3"/>
      <c r="B36" s="59" t="s">
        <v>28</v>
      </c>
      <c r="C36" s="363"/>
      <c r="D36" s="364"/>
      <c r="E36" s="365"/>
      <c r="F36" s="60">
        <f>IF(C36="",0,1)</f>
        <v>0</v>
      </c>
      <c r="G36" s="319"/>
      <c r="H36" s="321"/>
      <c r="I36" s="321"/>
      <c r="J36" s="324"/>
      <c r="K36" s="325"/>
      <c r="L36" s="324"/>
      <c r="M36" s="342"/>
      <c r="N36" s="344"/>
      <c r="O36" s="342"/>
      <c r="P36" s="347"/>
      <c r="Q36" s="348"/>
      <c r="R36" s="324"/>
      <c r="S36" s="342"/>
      <c r="T36" s="344"/>
      <c r="U36" s="342"/>
      <c r="V36" s="347"/>
      <c r="W36" s="348"/>
      <c r="X36" s="324"/>
      <c r="Y36" s="325"/>
      <c r="Z36" s="337"/>
      <c r="AA36" s="337"/>
      <c r="AB36" s="324"/>
      <c r="AC36" s="325"/>
      <c r="AD36" s="337"/>
      <c r="AE36" s="337"/>
      <c r="AF36" s="324"/>
      <c r="AG36" s="325"/>
      <c r="AH36" s="337"/>
      <c r="AI36" s="337"/>
      <c r="AJ36" s="324"/>
      <c r="AK36" s="342"/>
      <c r="AL36" s="337"/>
      <c r="AM36" s="377"/>
      <c r="AN36" s="344"/>
      <c r="AO36" s="342"/>
      <c r="AP36" s="337"/>
      <c r="AQ36" s="377"/>
      <c r="AR36" s="347"/>
      <c r="AS36" s="348"/>
      <c r="AT36" s="324"/>
      <c r="AU36" s="342"/>
      <c r="AV36" s="344"/>
      <c r="AW36" s="342"/>
      <c r="AX36" s="347"/>
      <c r="AY36" s="348"/>
      <c r="AZ36" s="324"/>
      <c r="BA36" s="342"/>
      <c r="BB36" s="344"/>
      <c r="BC36" s="342"/>
      <c r="BD36" s="347"/>
      <c r="BE36" s="348"/>
      <c r="BF36" s="374"/>
      <c r="BG36" s="348"/>
      <c r="BH36" s="374"/>
      <c r="BI36" s="375"/>
      <c r="BJ36" s="347"/>
      <c r="BK36" s="348"/>
      <c r="BL36" s="324"/>
      <c r="BM36" s="342"/>
      <c r="BN36" s="344"/>
      <c r="BO36" s="342"/>
      <c r="BP36" s="347"/>
      <c r="BQ36" s="348"/>
      <c r="BR36" s="374"/>
      <c r="BS36" s="375"/>
      <c r="BT36" s="347"/>
      <c r="BU36" s="375"/>
      <c r="BV36" s="347"/>
      <c r="BW36" s="348"/>
      <c r="BX36" s="354"/>
      <c r="BY36" s="355"/>
      <c r="BZ36" s="356"/>
      <c r="CA36" s="2"/>
    </row>
    <row r="37" spans="1:79" ht="40.200000000000003" customHeight="1" x14ac:dyDescent="0.45">
      <c r="A37" s="3"/>
      <c r="B37" s="61" t="s">
        <v>30</v>
      </c>
      <c r="C37" s="338">
        <f>K$5</f>
        <v>0</v>
      </c>
      <c r="D37" s="339"/>
      <c r="E37" s="340"/>
      <c r="F37" s="62"/>
      <c r="G37" s="63"/>
      <c r="H37" s="64"/>
      <c r="I37" s="65"/>
      <c r="J37" s="303"/>
      <c r="K37" s="304"/>
      <c r="L37" s="303"/>
      <c r="M37" s="307"/>
      <c r="N37" s="309"/>
      <c r="O37" s="307"/>
      <c r="P37" s="311">
        <f>N37+L37</f>
        <v>0</v>
      </c>
      <c r="Q37" s="312"/>
      <c r="R37" s="303"/>
      <c r="S37" s="307"/>
      <c r="T37" s="309"/>
      <c r="U37" s="307"/>
      <c r="V37" s="311">
        <f>T37-R37</f>
        <v>0</v>
      </c>
      <c r="W37" s="312"/>
      <c r="X37" s="303"/>
      <c r="Y37" s="304"/>
      <c r="Z37" s="334">
        <f>IF(X37="NA",0, X37)</f>
        <v>0</v>
      </c>
      <c r="AA37" s="334">
        <f>IF(X37="NA",1,0)</f>
        <v>0</v>
      </c>
      <c r="AB37" s="303"/>
      <c r="AC37" s="304"/>
      <c r="AD37" s="334">
        <f>IF(AB37="NA",0, AB37)</f>
        <v>0</v>
      </c>
      <c r="AE37" s="334">
        <f>IF(AB37="NA",1,0)</f>
        <v>0</v>
      </c>
      <c r="AF37" s="303"/>
      <c r="AG37" s="304"/>
      <c r="AH37" s="334">
        <f>IF(AF37="NA",0, AF37)</f>
        <v>0</v>
      </c>
      <c r="AI37" s="334">
        <f>IF(AF37="NA",1,0)</f>
        <v>0</v>
      </c>
      <c r="AJ37" s="303"/>
      <c r="AK37" s="307"/>
      <c r="AL37" s="334">
        <f>IF(AJ37="NA",0, AJ37)</f>
        <v>0</v>
      </c>
      <c r="AM37" s="332">
        <f>IF(AJ37="NA",1,0)</f>
        <v>0</v>
      </c>
      <c r="AN37" s="309"/>
      <c r="AO37" s="307"/>
      <c r="AP37" s="334">
        <f>IF(AN37="NA",0, AN37)</f>
        <v>0</v>
      </c>
      <c r="AQ37" s="332">
        <f>IF(AN37="NA",1,0)</f>
        <v>0</v>
      </c>
      <c r="AR37" s="311">
        <f>IF(AJ37=0,0,IF(AJ37="NA",0,AN37/AJ37%))</f>
        <v>0</v>
      </c>
      <c r="AS37" s="312"/>
      <c r="AT37" s="303"/>
      <c r="AU37" s="307"/>
      <c r="AV37" s="309"/>
      <c r="AW37" s="307"/>
      <c r="AX37" s="311">
        <f>IF(AT37=0,0,AV37/AT37%)</f>
        <v>0</v>
      </c>
      <c r="AY37" s="312"/>
      <c r="AZ37" s="303"/>
      <c r="BA37" s="307"/>
      <c r="BB37" s="309"/>
      <c r="BC37" s="330"/>
      <c r="BD37" s="311">
        <f>IF(AZ37=0,0,BB37/AZ37%)</f>
        <v>0</v>
      </c>
      <c r="BE37" s="312"/>
      <c r="BF37" s="326">
        <f>IF(AJ37="NA",(AT37+AZ37),(AJ37+AT37+AZ37))</f>
        <v>0</v>
      </c>
      <c r="BG37" s="312"/>
      <c r="BH37" s="326">
        <f>IF(AN37="NA",(AV37+BB37),(AN37+AV37+BB37))</f>
        <v>0</v>
      </c>
      <c r="BI37" s="327"/>
      <c r="BJ37" s="311">
        <f>IF(BF37=0,0,BH37/BF37%)</f>
        <v>0</v>
      </c>
      <c r="BK37" s="312"/>
      <c r="BL37" s="303"/>
      <c r="BM37" s="307"/>
      <c r="BN37" s="309"/>
      <c r="BO37" s="307"/>
      <c r="BP37" s="311">
        <f>IF(BL37=0,0,BN37/BL37%)</f>
        <v>0</v>
      </c>
      <c r="BQ37" s="312"/>
      <c r="BR37" s="326">
        <f>BF37+BL37</f>
        <v>0</v>
      </c>
      <c r="BS37" s="327"/>
      <c r="BT37" s="311">
        <f>BH37+BN37</f>
        <v>0</v>
      </c>
      <c r="BU37" s="327"/>
      <c r="BV37" s="311">
        <f>IF(BR37=0,0,BT37/BR37%)</f>
        <v>0</v>
      </c>
      <c r="BW37" s="312"/>
      <c r="BX37" s="357">
        <f>IF(AN37="NA",(AV37*2)+(BB37*3)+BN37,(AV37*2)+(AN37*2)+(BB37*3)+BN37)</f>
        <v>0</v>
      </c>
      <c r="BY37" s="358"/>
      <c r="BZ37" s="359"/>
      <c r="CA37" s="2"/>
    </row>
    <row r="38" spans="1:79" ht="40.200000000000003" customHeight="1" x14ac:dyDescent="0.45">
      <c r="A38" s="3"/>
      <c r="B38" s="66" t="s">
        <v>27</v>
      </c>
      <c r="C38" s="265"/>
      <c r="D38" s="266"/>
      <c r="E38" s="267"/>
      <c r="F38" s="67"/>
      <c r="G38" s="56"/>
      <c r="H38" s="57"/>
      <c r="I38" s="58"/>
      <c r="J38" s="305"/>
      <c r="K38" s="306"/>
      <c r="L38" s="305"/>
      <c r="M38" s="308"/>
      <c r="N38" s="310"/>
      <c r="O38" s="308"/>
      <c r="P38" s="313"/>
      <c r="Q38" s="314"/>
      <c r="R38" s="305"/>
      <c r="S38" s="308"/>
      <c r="T38" s="310"/>
      <c r="U38" s="308"/>
      <c r="V38" s="313"/>
      <c r="W38" s="314"/>
      <c r="X38" s="349"/>
      <c r="Y38" s="350"/>
      <c r="Z38" s="335"/>
      <c r="AA38" s="335"/>
      <c r="AB38" s="305"/>
      <c r="AC38" s="306"/>
      <c r="AD38" s="335"/>
      <c r="AE38" s="335"/>
      <c r="AF38" s="305"/>
      <c r="AG38" s="306"/>
      <c r="AH38" s="335"/>
      <c r="AI38" s="335"/>
      <c r="AJ38" s="305"/>
      <c r="AK38" s="308"/>
      <c r="AL38" s="335"/>
      <c r="AM38" s="333"/>
      <c r="AN38" s="310"/>
      <c r="AO38" s="308"/>
      <c r="AP38" s="335"/>
      <c r="AQ38" s="333"/>
      <c r="AR38" s="313"/>
      <c r="AS38" s="314"/>
      <c r="AT38" s="305"/>
      <c r="AU38" s="308"/>
      <c r="AV38" s="310"/>
      <c r="AW38" s="308"/>
      <c r="AX38" s="313"/>
      <c r="AY38" s="314"/>
      <c r="AZ38" s="305"/>
      <c r="BA38" s="308"/>
      <c r="BB38" s="310"/>
      <c r="BC38" s="331"/>
      <c r="BD38" s="313"/>
      <c r="BE38" s="314"/>
      <c r="BF38" s="328"/>
      <c r="BG38" s="314"/>
      <c r="BH38" s="328"/>
      <c r="BI38" s="329"/>
      <c r="BJ38" s="313"/>
      <c r="BK38" s="314"/>
      <c r="BL38" s="305"/>
      <c r="BM38" s="308"/>
      <c r="BN38" s="310"/>
      <c r="BO38" s="308"/>
      <c r="BP38" s="313"/>
      <c r="BQ38" s="314"/>
      <c r="BR38" s="328"/>
      <c r="BS38" s="329"/>
      <c r="BT38" s="313"/>
      <c r="BU38" s="329"/>
      <c r="BV38" s="313"/>
      <c r="BW38" s="314"/>
      <c r="BX38" s="360"/>
      <c r="BY38" s="361"/>
      <c r="BZ38" s="362"/>
      <c r="CA38" s="2"/>
    </row>
    <row r="39" spans="1:79" ht="40.200000000000003" customHeight="1" x14ac:dyDescent="0.45">
      <c r="A39" s="3"/>
      <c r="B39" s="66" t="s">
        <v>44</v>
      </c>
      <c r="C39" s="315">
        <f t="shared" ref="C39" si="5">X$3</f>
        <v>0</v>
      </c>
      <c r="D39" s="316"/>
      <c r="E39" s="317"/>
      <c r="F39" s="68"/>
      <c r="G39" s="318"/>
      <c r="H39" s="320">
        <f>IF(G39="Y",1,0)</f>
        <v>0</v>
      </c>
      <c r="I39" s="320">
        <f>IF(G39="S",1,0)</f>
        <v>0</v>
      </c>
      <c r="J39" s="322"/>
      <c r="K39" s="323"/>
      <c r="L39" s="322"/>
      <c r="M39" s="341"/>
      <c r="N39" s="343"/>
      <c r="O39" s="341"/>
      <c r="P39" s="345">
        <f>N39+L39</f>
        <v>0</v>
      </c>
      <c r="Q39" s="346"/>
      <c r="R39" s="322"/>
      <c r="S39" s="341"/>
      <c r="T39" s="343"/>
      <c r="U39" s="341"/>
      <c r="V39" s="345">
        <f>T39-R39</f>
        <v>0</v>
      </c>
      <c r="W39" s="346"/>
      <c r="X39" s="322"/>
      <c r="Y39" s="323"/>
      <c r="Z39" s="336">
        <f>IF(X39="NA",0, X39)</f>
        <v>0</v>
      </c>
      <c r="AA39" s="336">
        <f>IF(X39="NA",1,0)</f>
        <v>0</v>
      </c>
      <c r="AB39" s="322"/>
      <c r="AC39" s="323"/>
      <c r="AD39" s="336">
        <f>IF(AB39="NA",0, AB39)</f>
        <v>0</v>
      </c>
      <c r="AE39" s="336">
        <f>IF(AB39="NA",1,0)</f>
        <v>0</v>
      </c>
      <c r="AF39" s="322"/>
      <c r="AG39" s="323"/>
      <c r="AH39" s="336">
        <f>IF(AF39="NA",0, AF39)</f>
        <v>0</v>
      </c>
      <c r="AI39" s="336">
        <f>IF(AF39="NA",1,0)</f>
        <v>0</v>
      </c>
      <c r="AJ39" s="322"/>
      <c r="AK39" s="341"/>
      <c r="AL39" s="336">
        <f>IF(AJ39="NA",0, AJ39)</f>
        <v>0</v>
      </c>
      <c r="AM39" s="376">
        <f>IF(AJ39="NA",1,0)</f>
        <v>0</v>
      </c>
      <c r="AN39" s="343"/>
      <c r="AO39" s="341"/>
      <c r="AP39" s="336">
        <f>IF(AN39="NA",0, AN39)</f>
        <v>0</v>
      </c>
      <c r="AQ39" s="376">
        <f>IF(AN39="NA",1,0)</f>
        <v>0</v>
      </c>
      <c r="AR39" s="345">
        <f>IF(AJ39=0,0,IF(AJ39="NA",0,AN39/AJ39%))</f>
        <v>0</v>
      </c>
      <c r="AS39" s="346"/>
      <c r="AT39" s="322"/>
      <c r="AU39" s="341"/>
      <c r="AV39" s="343"/>
      <c r="AW39" s="341"/>
      <c r="AX39" s="345">
        <f>IF(AT39=0,0,AV39/AT39%)</f>
        <v>0</v>
      </c>
      <c r="AY39" s="346"/>
      <c r="AZ39" s="322"/>
      <c r="BA39" s="341"/>
      <c r="BB39" s="343"/>
      <c r="BC39" s="341"/>
      <c r="BD39" s="345">
        <f>IF(AZ39=0,0,BB39/AZ39%)</f>
        <v>0</v>
      </c>
      <c r="BE39" s="346"/>
      <c r="BF39" s="372">
        <f>IF(AJ39="NA",(AT39+AZ39),(AJ39+AT39+AZ39))</f>
        <v>0</v>
      </c>
      <c r="BG39" s="346"/>
      <c r="BH39" s="372">
        <f>IF(AN39="NA",(AV39+BB39),(AN39+AV39+BB39))</f>
        <v>0</v>
      </c>
      <c r="BI39" s="373"/>
      <c r="BJ39" s="345">
        <f>IF(BF39=0,0,BH39/BF39%)</f>
        <v>0</v>
      </c>
      <c r="BK39" s="346"/>
      <c r="BL39" s="322"/>
      <c r="BM39" s="341"/>
      <c r="BN39" s="343"/>
      <c r="BO39" s="341"/>
      <c r="BP39" s="345">
        <f>IF(BL39=0,0,BN39/BL39%)</f>
        <v>0</v>
      </c>
      <c r="BQ39" s="346"/>
      <c r="BR39" s="372">
        <f>BF39+BL39</f>
        <v>0</v>
      </c>
      <c r="BS39" s="373"/>
      <c r="BT39" s="345">
        <f>BH39+BN39</f>
        <v>0</v>
      </c>
      <c r="BU39" s="373"/>
      <c r="BV39" s="345">
        <f>IF(BR39=0,0,BT39/BR39%)</f>
        <v>0</v>
      </c>
      <c r="BW39" s="346"/>
      <c r="BX39" s="351">
        <f>IF(AN39="NA",(AV39*2)+(BB39*3)+BN39,(AV39*2)+(AN39*2)+(BB39*3)+BN39)</f>
        <v>0</v>
      </c>
      <c r="BY39" s="352"/>
      <c r="BZ39" s="353"/>
      <c r="CA39" s="2"/>
    </row>
    <row r="40" spans="1:79" ht="40.200000000000003" customHeight="1" thickBot="1" x14ac:dyDescent="0.5">
      <c r="A40" s="3"/>
      <c r="B40" s="59" t="s">
        <v>28</v>
      </c>
      <c r="C40" s="363"/>
      <c r="D40" s="364"/>
      <c r="E40" s="365"/>
      <c r="F40" s="60">
        <f>IF(C40="",0,1)</f>
        <v>0</v>
      </c>
      <c r="G40" s="319"/>
      <c r="H40" s="321"/>
      <c r="I40" s="321"/>
      <c r="J40" s="324"/>
      <c r="K40" s="325"/>
      <c r="L40" s="324"/>
      <c r="M40" s="342"/>
      <c r="N40" s="344"/>
      <c r="O40" s="342"/>
      <c r="P40" s="347"/>
      <c r="Q40" s="348"/>
      <c r="R40" s="324"/>
      <c r="S40" s="342"/>
      <c r="T40" s="344"/>
      <c r="U40" s="342"/>
      <c r="V40" s="347"/>
      <c r="W40" s="348"/>
      <c r="X40" s="324"/>
      <c r="Y40" s="325"/>
      <c r="Z40" s="337"/>
      <c r="AA40" s="337"/>
      <c r="AB40" s="324"/>
      <c r="AC40" s="325"/>
      <c r="AD40" s="337"/>
      <c r="AE40" s="337"/>
      <c r="AF40" s="324"/>
      <c r="AG40" s="325"/>
      <c r="AH40" s="337"/>
      <c r="AI40" s="337"/>
      <c r="AJ40" s="324"/>
      <c r="AK40" s="342"/>
      <c r="AL40" s="337"/>
      <c r="AM40" s="377"/>
      <c r="AN40" s="344"/>
      <c r="AO40" s="342"/>
      <c r="AP40" s="337"/>
      <c r="AQ40" s="377"/>
      <c r="AR40" s="347"/>
      <c r="AS40" s="348"/>
      <c r="AT40" s="324"/>
      <c r="AU40" s="342"/>
      <c r="AV40" s="344"/>
      <c r="AW40" s="342"/>
      <c r="AX40" s="347"/>
      <c r="AY40" s="348"/>
      <c r="AZ40" s="324"/>
      <c r="BA40" s="342"/>
      <c r="BB40" s="344"/>
      <c r="BC40" s="342"/>
      <c r="BD40" s="347"/>
      <c r="BE40" s="348"/>
      <c r="BF40" s="374"/>
      <c r="BG40" s="348"/>
      <c r="BH40" s="374"/>
      <c r="BI40" s="375"/>
      <c r="BJ40" s="347"/>
      <c r="BK40" s="348"/>
      <c r="BL40" s="324"/>
      <c r="BM40" s="342"/>
      <c r="BN40" s="344"/>
      <c r="BO40" s="342"/>
      <c r="BP40" s="347"/>
      <c r="BQ40" s="348"/>
      <c r="BR40" s="374"/>
      <c r="BS40" s="375"/>
      <c r="BT40" s="347"/>
      <c r="BU40" s="375"/>
      <c r="BV40" s="347"/>
      <c r="BW40" s="348"/>
      <c r="BX40" s="354"/>
      <c r="BY40" s="355"/>
      <c r="BZ40" s="356"/>
      <c r="CA40" s="2"/>
    </row>
    <row r="41" spans="1:79" ht="40.200000000000003" customHeight="1" x14ac:dyDescent="0.45">
      <c r="A41" s="3"/>
      <c r="B41" s="61" t="s">
        <v>30</v>
      </c>
      <c r="C41" s="338">
        <f>K$5</f>
        <v>0</v>
      </c>
      <c r="D41" s="339"/>
      <c r="E41" s="340"/>
      <c r="F41" s="62"/>
      <c r="G41" s="63"/>
      <c r="H41" s="64"/>
      <c r="I41" s="65"/>
      <c r="J41" s="303"/>
      <c r="K41" s="304"/>
      <c r="L41" s="303"/>
      <c r="M41" s="307"/>
      <c r="N41" s="309"/>
      <c r="O41" s="307"/>
      <c r="P41" s="311">
        <f>N41+L41</f>
        <v>0</v>
      </c>
      <c r="Q41" s="312"/>
      <c r="R41" s="303"/>
      <c r="S41" s="307"/>
      <c r="T41" s="309"/>
      <c r="U41" s="307"/>
      <c r="V41" s="311">
        <f>T41-R41</f>
        <v>0</v>
      </c>
      <c r="W41" s="312"/>
      <c r="X41" s="303"/>
      <c r="Y41" s="304"/>
      <c r="Z41" s="334">
        <f>IF(X41="NA",0, X41)</f>
        <v>0</v>
      </c>
      <c r="AA41" s="334">
        <f>IF(X41="NA",1,0)</f>
        <v>0</v>
      </c>
      <c r="AB41" s="303"/>
      <c r="AC41" s="304"/>
      <c r="AD41" s="334">
        <f>IF(AB41="NA",0, AB41)</f>
        <v>0</v>
      </c>
      <c r="AE41" s="334">
        <f>IF(AB41="NA",1,0)</f>
        <v>0</v>
      </c>
      <c r="AF41" s="303"/>
      <c r="AG41" s="304"/>
      <c r="AH41" s="334">
        <f>IF(AF41="NA",0, AF41)</f>
        <v>0</v>
      </c>
      <c r="AI41" s="334">
        <f>IF(AF41="NA",1,0)</f>
        <v>0</v>
      </c>
      <c r="AJ41" s="303"/>
      <c r="AK41" s="307"/>
      <c r="AL41" s="334">
        <f>IF(AJ41="NA",0, AJ41)</f>
        <v>0</v>
      </c>
      <c r="AM41" s="332">
        <f>IF(AJ41="NA",1,0)</f>
        <v>0</v>
      </c>
      <c r="AN41" s="309"/>
      <c r="AO41" s="307"/>
      <c r="AP41" s="334">
        <f>IF(AN41="NA",0, AN41)</f>
        <v>0</v>
      </c>
      <c r="AQ41" s="332">
        <f>IF(AN41="NA",1,0)</f>
        <v>0</v>
      </c>
      <c r="AR41" s="311">
        <f>IF(AJ41=0,0,IF(AJ41="NA",0,AN41/AJ41%))</f>
        <v>0</v>
      </c>
      <c r="AS41" s="312"/>
      <c r="AT41" s="303"/>
      <c r="AU41" s="307"/>
      <c r="AV41" s="309"/>
      <c r="AW41" s="307"/>
      <c r="AX41" s="311">
        <f>IF(AT41=0,0,AV41/AT41%)</f>
        <v>0</v>
      </c>
      <c r="AY41" s="312"/>
      <c r="AZ41" s="303"/>
      <c r="BA41" s="307"/>
      <c r="BB41" s="309"/>
      <c r="BC41" s="330"/>
      <c r="BD41" s="311">
        <f>IF(AZ41=0,0,BB41/AZ41%)</f>
        <v>0</v>
      </c>
      <c r="BE41" s="312"/>
      <c r="BF41" s="326">
        <f>IF(AJ41="NA",(AT41+AZ41),(AJ41+AT41+AZ41))</f>
        <v>0</v>
      </c>
      <c r="BG41" s="312"/>
      <c r="BH41" s="326">
        <f>IF(AN41="NA",(AV41+BB41),(AN41+AV41+BB41))</f>
        <v>0</v>
      </c>
      <c r="BI41" s="327"/>
      <c r="BJ41" s="311">
        <f>IF(BF41=0,0,BH41/BF41%)</f>
        <v>0</v>
      </c>
      <c r="BK41" s="312"/>
      <c r="BL41" s="303"/>
      <c r="BM41" s="307"/>
      <c r="BN41" s="309"/>
      <c r="BO41" s="307"/>
      <c r="BP41" s="311">
        <f>IF(BL41=0,0,BN41/BL41%)</f>
        <v>0</v>
      </c>
      <c r="BQ41" s="312"/>
      <c r="BR41" s="326">
        <f>BF41+BL41</f>
        <v>0</v>
      </c>
      <c r="BS41" s="327"/>
      <c r="BT41" s="311">
        <f>BH41+BN41</f>
        <v>0</v>
      </c>
      <c r="BU41" s="327"/>
      <c r="BV41" s="311">
        <f>IF(BR41=0,0,BT41/BR41%)</f>
        <v>0</v>
      </c>
      <c r="BW41" s="312"/>
      <c r="BX41" s="357">
        <f>IF(AN41="NA",(AV41*2)+(BB41*3)+BN41,(AV41*2)+(AN41*2)+(BB41*3)+BN41)</f>
        <v>0</v>
      </c>
      <c r="BY41" s="358"/>
      <c r="BZ41" s="359"/>
      <c r="CA41" s="2"/>
    </row>
    <row r="42" spans="1:79" ht="40.200000000000003" customHeight="1" x14ac:dyDescent="0.45">
      <c r="A42" s="3"/>
      <c r="B42" s="66" t="s">
        <v>27</v>
      </c>
      <c r="C42" s="265"/>
      <c r="D42" s="266"/>
      <c r="E42" s="267"/>
      <c r="F42" s="67"/>
      <c r="G42" s="56"/>
      <c r="H42" s="57"/>
      <c r="I42" s="58"/>
      <c r="J42" s="305"/>
      <c r="K42" s="306"/>
      <c r="L42" s="305"/>
      <c r="M42" s="308"/>
      <c r="N42" s="310"/>
      <c r="O42" s="308"/>
      <c r="P42" s="313"/>
      <c r="Q42" s="314"/>
      <c r="R42" s="305"/>
      <c r="S42" s="308"/>
      <c r="T42" s="310"/>
      <c r="U42" s="308"/>
      <c r="V42" s="313"/>
      <c r="W42" s="314"/>
      <c r="X42" s="349"/>
      <c r="Y42" s="350"/>
      <c r="Z42" s="335"/>
      <c r="AA42" s="335"/>
      <c r="AB42" s="305"/>
      <c r="AC42" s="306"/>
      <c r="AD42" s="335"/>
      <c r="AE42" s="335"/>
      <c r="AF42" s="305"/>
      <c r="AG42" s="306"/>
      <c r="AH42" s="335"/>
      <c r="AI42" s="335"/>
      <c r="AJ42" s="305"/>
      <c r="AK42" s="308"/>
      <c r="AL42" s="335"/>
      <c r="AM42" s="333"/>
      <c r="AN42" s="310"/>
      <c r="AO42" s="308"/>
      <c r="AP42" s="335"/>
      <c r="AQ42" s="333"/>
      <c r="AR42" s="313"/>
      <c r="AS42" s="314"/>
      <c r="AT42" s="305"/>
      <c r="AU42" s="308"/>
      <c r="AV42" s="310"/>
      <c r="AW42" s="308"/>
      <c r="AX42" s="313"/>
      <c r="AY42" s="314"/>
      <c r="AZ42" s="305"/>
      <c r="BA42" s="308"/>
      <c r="BB42" s="310"/>
      <c r="BC42" s="331"/>
      <c r="BD42" s="313"/>
      <c r="BE42" s="314"/>
      <c r="BF42" s="328"/>
      <c r="BG42" s="314"/>
      <c r="BH42" s="328"/>
      <c r="BI42" s="329"/>
      <c r="BJ42" s="313"/>
      <c r="BK42" s="314"/>
      <c r="BL42" s="305"/>
      <c r="BM42" s="308"/>
      <c r="BN42" s="310"/>
      <c r="BO42" s="308"/>
      <c r="BP42" s="313"/>
      <c r="BQ42" s="314"/>
      <c r="BR42" s="328"/>
      <c r="BS42" s="329"/>
      <c r="BT42" s="313"/>
      <c r="BU42" s="329"/>
      <c r="BV42" s="313"/>
      <c r="BW42" s="314"/>
      <c r="BX42" s="360"/>
      <c r="BY42" s="361"/>
      <c r="BZ42" s="362"/>
      <c r="CA42" s="2"/>
    </row>
    <row r="43" spans="1:79" ht="40.200000000000003" customHeight="1" x14ac:dyDescent="0.45">
      <c r="A43" s="3"/>
      <c r="B43" s="66" t="s">
        <v>44</v>
      </c>
      <c r="C43" s="315">
        <f t="shared" ref="C43" si="6">X$3</f>
        <v>0</v>
      </c>
      <c r="D43" s="316"/>
      <c r="E43" s="317"/>
      <c r="F43" s="68"/>
      <c r="G43" s="318"/>
      <c r="H43" s="320">
        <f>IF(G43="Y",1,0)</f>
        <v>0</v>
      </c>
      <c r="I43" s="320">
        <f>IF(G43="S",1,0)</f>
        <v>0</v>
      </c>
      <c r="J43" s="322"/>
      <c r="K43" s="323"/>
      <c r="L43" s="322"/>
      <c r="M43" s="341"/>
      <c r="N43" s="343"/>
      <c r="O43" s="341"/>
      <c r="P43" s="345">
        <f>N43+L43</f>
        <v>0</v>
      </c>
      <c r="Q43" s="346"/>
      <c r="R43" s="322"/>
      <c r="S43" s="341"/>
      <c r="T43" s="343"/>
      <c r="U43" s="341"/>
      <c r="V43" s="345">
        <f>T43-R43</f>
        <v>0</v>
      </c>
      <c r="W43" s="346"/>
      <c r="X43" s="322"/>
      <c r="Y43" s="323"/>
      <c r="Z43" s="336">
        <f>IF(X43="NA",0, X43)</f>
        <v>0</v>
      </c>
      <c r="AA43" s="336">
        <f>IF(X43="NA",1,0)</f>
        <v>0</v>
      </c>
      <c r="AB43" s="322"/>
      <c r="AC43" s="323"/>
      <c r="AD43" s="336">
        <f>IF(AB43="NA",0, AB43)</f>
        <v>0</v>
      </c>
      <c r="AE43" s="336">
        <f>IF(AB43="NA",1,0)</f>
        <v>0</v>
      </c>
      <c r="AF43" s="322"/>
      <c r="AG43" s="323"/>
      <c r="AH43" s="336">
        <f>IF(AF43="NA",0, AF43)</f>
        <v>0</v>
      </c>
      <c r="AI43" s="336">
        <f>IF(AF43="NA",1,0)</f>
        <v>0</v>
      </c>
      <c r="AJ43" s="322"/>
      <c r="AK43" s="341"/>
      <c r="AL43" s="336">
        <f>IF(AJ43="NA",0, AJ43)</f>
        <v>0</v>
      </c>
      <c r="AM43" s="376">
        <f>IF(AJ43="NA",1,0)</f>
        <v>0</v>
      </c>
      <c r="AN43" s="343"/>
      <c r="AO43" s="341"/>
      <c r="AP43" s="336">
        <f>IF(AN43="NA",0, AN43)</f>
        <v>0</v>
      </c>
      <c r="AQ43" s="376">
        <f>IF(AN43="NA",1,0)</f>
        <v>0</v>
      </c>
      <c r="AR43" s="345">
        <f>IF(AJ43=0,0,IF(AJ43="NA",0,AN43/AJ43%))</f>
        <v>0</v>
      </c>
      <c r="AS43" s="346"/>
      <c r="AT43" s="322"/>
      <c r="AU43" s="341"/>
      <c r="AV43" s="343"/>
      <c r="AW43" s="341"/>
      <c r="AX43" s="345">
        <f>IF(AT43=0,0,AV43/AT43%)</f>
        <v>0</v>
      </c>
      <c r="AY43" s="346"/>
      <c r="AZ43" s="322"/>
      <c r="BA43" s="341"/>
      <c r="BB43" s="343"/>
      <c r="BC43" s="341"/>
      <c r="BD43" s="345">
        <f>IF(AZ43=0,0,BB43/AZ43%)</f>
        <v>0</v>
      </c>
      <c r="BE43" s="346"/>
      <c r="BF43" s="372">
        <f>IF(AJ43="NA",(AT43+AZ43),(AJ43+AT43+AZ43))</f>
        <v>0</v>
      </c>
      <c r="BG43" s="346"/>
      <c r="BH43" s="372">
        <f>IF(AN43="NA",(AV43+BB43),(AN43+AV43+BB43))</f>
        <v>0</v>
      </c>
      <c r="BI43" s="373"/>
      <c r="BJ43" s="345">
        <f>IF(BF43=0,0,BH43/BF43%)</f>
        <v>0</v>
      </c>
      <c r="BK43" s="346"/>
      <c r="BL43" s="322"/>
      <c r="BM43" s="341"/>
      <c r="BN43" s="343"/>
      <c r="BO43" s="341"/>
      <c r="BP43" s="345">
        <f>IF(BL43=0,0,BN43/BL43%)</f>
        <v>0</v>
      </c>
      <c r="BQ43" s="346"/>
      <c r="BR43" s="372">
        <f>BF43+BL43</f>
        <v>0</v>
      </c>
      <c r="BS43" s="373"/>
      <c r="BT43" s="345">
        <f>BH43+BN43</f>
        <v>0</v>
      </c>
      <c r="BU43" s="373"/>
      <c r="BV43" s="345">
        <f>IF(BR43=0,0,BT43/BR43%)</f>
        <v>0</v>
      </c>
      <c r="BW43" s="346"/>
      <c r="BX43" s="351">
        <f>IF(AN43="NA",(AV43*2)+(BB43*3)+BN43,(AV43*2)+(AN43*2)+(BB43*3)+BN43)</f>
        <v>0</v>
      </c>
      <c r="BY43" s="352"/>
      <c r="BZ43" s="353"/>
      <c r="CA43" s="2"/>
    </row>
    <row r="44" spans="1:79" ht="40.200000000000003" customHeight="1" thickBot="1" x14ac:dyDescent="0.5">
      <c r="A44" s="3"/>
      <c r="B44" s="59" t="s">
        <v>28</v>
      </c>
      <c r="C44" s="363"/>
      <c r="D44" s="364"/>
      <c r="E44" s="365"/>
      <c r="F44" s="60">
        <f>IF(C44="",0,1)</f>
        <v>0</v>
      </c>
      <c r="G44" s="319"/>
      <c r="H44" s="321"/>
      <c r="I44" s="321"/>
      <c r="J44" s="324"/>
      <c r="K44" s="325"/>
      <c r="L44" s="324"/>
      <c r="M44" s="342"/>
      <c r="N44" s="344"/>
      <c r="O44" s="342"/>
      <c r="P44" s="347"/>
      <c r="Q44" s="348"/>
      <c r="R44" s="324"/>
      <c r="S44" s="342"/>
      <c r="T44" s="344"/>
      <c r="U44" s="342"/>
      <c r="V44" s="347"/>
      <c r="W44" s="348"/>
      <c r="X44" s="324"/>
      <c r="Y44" s="325"/>
      <c r="Z44" s="337"/>
      <c r="AA44" s="337"/>
      <c r="AB44" s="324"/>
      <c r="AC44" s="325"/>
      <c r="AD44" s="337"/>
      <c r="AE44" s="337"/>
      <c r="AF44" s="324"/>
      <c r="AG44" s="325"/>
      <c r="AH44" s="337"/>
      <c r="AI44" s="337"/>
      <c r="AJ44" s="324"/>
      <c r="AK44" s="342"/>
      <c r="AL44" s="337"/>
      <c r="AM44" s="377"/>
      <c r="AN44" s="344"/>
      <c r="AO44" s="342"/>
      <c r="AP44" s="337"/>
      <c r="AQ44" s="377"/>
      <c r="AR44" s="347"/>
      <c r="AS44" s="348"/>
      <c r="AT44" s="324"/>
      <c r="AU44" s="342"/>
      <c r="AV44" s="344"/>
      <c r="AW44" s="342"/>
      <c r="AX44" s="347"/>
      <c r="AY44" s="348"/>
      <c r="AZ44" s="324"/>
      <c r="BA44" s="342"/>
      <c r="BB44" s="344"/>
      <c r="BC44" s="342"/>
      <c r="BD44" s="347"/>
      <c r="BE44" s="348"/>
      <c r="BF44" s="374"/>
      <c r="BG44" s="348"/>
      <c r="BH44" s="374"/>
      <c r="BI44" s="375"/>
      <c r="BJ44" s="347"/>
      <c r="BK44" s="348"/>
      <c r="BL44" s="324"/>
      <c r="BM44" s="342"/>
      <c r="BN44" s="344"/>
      <c r="BO44" s="342"/>
      <c r="BP44" s="347"/>
      <c r="BQ44" s="348"/>
      <c r="BR44" s="374"/>
      <c r="BS44" s="375"/>
      <c r="BT44" s="347"/>
      <c r="BU44" s="375"/>
      <c r="BV44" s="347"/>
      <c r="BW44" s="348"/>
      <c r="BX44" s="354"/>
      <c r="BY44" s="355"/>
      <c r="BZ44" s="356"/>
      <c r="CA44" s="2"/>
    </row>
    <row r="45" spans="1:79" ht="40.200000000000003" customHeight="1" x14ac:dyDescent="0.45">
      <c r="A45" s="3"/>
      <c r="B45" s="61" t="s">
        <v>30</v>
      </c>
      <c r="C45" s="338">
        <f>K$5</f>
        <v>0</v>
      </c>
      <c r="D45" s="339"/>
      <c r="E45" s="340"/>
      <c r="F45" s="62"/>
      <c r="G45" s="63"/>
      <c r="H45" s="64"/>
      <c r="I45" s="65"/>
      <c r="J45" s="303"/>
      <c r="K45" s="304"/>
      <c r="L45" s="303"/>
      <c r="M45" s="307"/>
      <c r="N45" s="309"/>
      <c r="O45" s="307"/>
      <c r="P45" s="311">
        <f>N45+L45</f>
        <v>0</v>
      </c>
      <c r="Q45" s="312"/>
      <c r="R45" s="303"/>
      <c r="S45" s="307"/>
      <c r="T45" s="309"/>
      <c r="U45" s="307"/>
      <c r="V45" s="311">
        <f>T45-R45</f>
        <v>0</v>
      </c>
      <c r="W45" s="312"/>
      <c r="X45" s="303"/>
      <c r="Y45" s="304"/>
      <c r="Z45" s="334">
        <f>IF(X45="NA",0, X45)</f>
        <v>0</v>
      </c>
      <c r="AA45" s="334">
        <f>IF(X45="NA",1,0)</f>
        <v>0</v>
      </c>
      <c r="AB45" s="303"/>
      <c r="AC45" s="304"/>
      <c r="AD45" s="334">
        <f>IF(AB45="NA",0, AB45)</f>
        <v>0</v>
      </c>
      <c r="AE45" s="334">
        <f>IF(AB45="NA",1,0)</f>
        <v>0</v>
      </c>
      <c r="AF45" s="303"/>
      <c r="AG45" s="304"/>
      <c r="AH45" s="334">
        <f>IF(AF45="NA",0, AF45)</f>
        <v>0</v>
      </c>
      <c r="AI45" s="334">
        <f>IF(AF45="NA",1,0)</f>
        <v>0</v>
      </c>
      <c r="AJ45" s="303"/>
      <c r="AK45" s="307"/>
      <c r="AL45" s="334">
        <f>IF(AJ45="NA",0, AJ45)</f>
        <v>0</v>
      </c>
      <c r="AM45" s="332">
        <f>IF(AJ45="NA",1,0)</f>
        <v>0</v>
      </c>
      <c r="AN45" s="309"/>
      <c r="AO45" s="307"/>
      <c r="AP45" s="334">
        <f>IF(AN45="NA",0, AN45)</f>
        <v>0</v>
      </c>
      <c r="AQ45" s="332">
        <f>IF(AN45="NA",1,0)</f>
        <v>0</v>
      </c>
      <c r="AR45" s="311">
        <f>IF(AJ45=0,0,IF(AJ45="NA",0,AN45/AJ45%))</f>
        <v>0</v>
      </c>
      <c r="AS45" s="312"/>
      <c r="AT45" s="303"/>
      <c r="AU45" s="307"/>
      <c r="AV45" s="309"/>
      <c r="AW45" s="307"/>
      <c r="AX45" s="311">
        <f>IF(AT45=0,0,AV45/AT45%)</f>
        <v>0</v>
      </c>
      <c r="AY45" s="312"/>
      <c r="AZ45" s="303"/>
      <c r="BA45" s="307"/>
      <c r="BB45" s="309"/>
      <c r="BC45" s="330"/>
      <c r="BD45" s="311">
        <f>IF(AZ45=0,0,BB45/AZ45%)</f>
        <v>0</v>
      </c>
      <c r="BE45" s="312"/>
      <c r="BF45" s="326">
        <f>IF(AJ45="NA",(AT45+AZ45),(AJ45+AT45+AZ45))</f>
        <v>0</v>
      </c>
      <c r="BG45" s="312"/>
      <c r="BH45" s="326">
        <f>IF(AN45="NA",(AV45+BB45),(AN45+AV45+BB45))</f>
        <v>0</v>
      </c>
      <c r="BI45" s="327"/>
      <c r="BJ45" s="311">
        <f>IF(BF45=0,0,BH45/BF45%)</f>
        <v>0</v>
      </c>
      <c r="BK45" s="312"/>
      <c r="BL45" s="303"/>
      <c r="BM45" s="307"/>
      <c r="BN45" s="309"/>
      <c r="BO45" s="307"/>
      <c r="BP45" s="311">
        <f>IF(BL45=0,0,BN45/BL45%)</f>
        <v>0</v>
      </c>
      <c r="BQ45" s="312"/>
      <c r="BR45" s="326">
        <f>BF45+BL45</f>
        <v>0</v>
      </c>
      <c r="BS45" s="327"/>
      <c r="BT45" s="311">
        <f>BH45+BN45</f>
        <v>0</v>
      </c>
      <c r="BU45" s="327"/>
      <c r="BV45" s="311">
        <f>IF(BR45=0,0,BT45/BR45%)</f>
        <v>0</v>
      </c>
      <c r="BW45" s="312"/>
      <c r="BX45" s="357">
        <f>IF(AN45="NA",(AV45*2)+(BB45*3)+BN45,(AV45*2)+(AN45*2)+(BB45*3)+BN45)</f>
        <v>0</v>
      </c>
      <c r="BY45" s="358"/>
      <c r="BZ45" s="359"/>
      <c r="CA45" s="2"/>
    </row>
    <row r="46" spans="1:79" ht="40.200000000000003" customHeight="1" x14ac:dyDescent="0.45">
      <c r="A46" s="3"/>
      <c r="B46" s="66" t="s">
        <v>27</v>
      </c>
      <c r="C46" s="265"/>
      <c r="D46" s="266"/>
      <c r="E46" s="267"/>
      <c r="F46" s="67"/>
      <c r="G46" s="56"/>
      <c r="H46" s="57"/>
      <c r="I46" s="58"/>
      <c r="J46" s="305"/>
      <c r="K46" s="306"/>
      <c r="L46" s="305"/>
      <c r="M46" s="308"/>
      <c r="N46" s="310"/>
      <c r="O46" s="308"/>
      <c r="P46" s="313"/>
      <c r="Q46" s="314"/>
      <c r="R46" s="305"/>
      <c r="S46" s="308"/>
      <c r="T46" s="310"/>
      <c r="U46" s="308"/>
      <c r="V46" s="313"/>
      <c r="W46" s="314"/>
      <c r="X46" s="349"/>
      <c r="Y46" s="350"/>
      <c r="Z46" s="335"/>
      <c r="AA46" s="335"/>
      <c r="AB46" s="305"/>
      <c r="AC46" s="306"/>
      <c r="AD46" s="335"/>
      <c r="AE46" s="335"/>
      <c r="AF46" s="305"/>
      <c r="AG46" s="306"/>
      <c r="AH46" s="335"/>
      <c r="AI46" s="335"/>
      <c r="AJ46" s="305"/>
      <c r="AK46" s="308"/>
      <c r="AL46" s="335"/>
      <c r="AM46" s="333"/>
      <c r="AN46" s="310"/>
      <c r="AO46" s="308"/>
      <c r="AP46" s="335"/>
      <c r="AQ46" s="333"/>
      <c r="AR46" s="313"/>
      <c r="AS46" s="314"/>
      <c r="AT46" s="305"/>
      <c r="AU46" s="308"/>
      <c r="AV46" s="310"/>
      <c r="AW46" s="308"/>
      <c r="AX46" s="313"/>
      <c r="AY46" s="314"/>
      <c r="AZ46" s="305"/>
      <c r="BA46" s="308"/>
      <c r="BB46" s="310"/>
      <c r="BC46" s="331"/>
      <c r="BD46" s="313"/>
      <c r="BE46" s="314"/>
      <c r="BF46" s="328"/>
      <c r="BG46" s="314"/>
      <c r="BH46" s="328"/>
      <c r="BI46" s="329"/>
      <c r="BJ46" s="313"/>
      <c r="BK46" s="314"/>
      <c r="BL46" s="305"/>
      <c r="BM46" s="308"/>
      <c r="BN46" s="310"/>
      <c r="BO46" s="308"/>
      <c r="BP46" s="313"/>
      <c r="BQ46" s="314"/>
      <c r="BR46" s="328"/>
      <c r="BS46" s="329"/>
      <c r="BT46" s="313"/>
      <c r="BU46" s="329"/>
      <c r="BV46" s="313"/>
      <c r="BW46" s="314"/>
      <c r="BX46" s="360"/>
      <c r="BY46" s="361"/>
      <c r="BZ46" s="362"/>
      <c r="CA46" s="2"/>
    </row>
    <row r="47" spans="1:79" ht="40.200000000000003" customHeight="1" x14ac:dyDescent="0.45">
      <c r="A47" s="3"/>
      <c r="B47" s="66" t="s">
        <v>44</v>
      </c>
      <c r="C47" s="315">
        <f t="shared" ref="C47" si="7">X$3</f>
        <v>0</v>
      </c>
      <c r="D47" s="316"/>
      <c r="E47" s="317"/>
      <c r="F47" s="68"/>
      <c r="G47" s="318"/>
      <c r="H47" s="320">
        <f>IF(G47="Y",1,0)</f>
        <v>0</v>
      </c>
      <c r="I47" s="320">
        <f>IF(G47="S",1,0)</f>
        <v>0</v>
      </c>
      <c r="J47" s="322"/>
      <c r="K47" s="323"/>
      <c r="L47" s="322"/>
      <c r="M47" s="341"/>
      <c r="N47" s="343"/>
      <c r="O47" s="341"/>
      <c r="P47" s="345">
        <f>N47+L47</f>
        <v>0</v>
      </c>
      <c r="Q47" s="346"/>
      <c r="R47" s="322"/>
      <c r="S47" s="341"/>
      <c r="T47" s="343"/>
      <c r="U47" s="341"/>
      <c r="V47" s="345">
        <f>T47-R47</f>
        <v>0</v>
      </c>
      <c r="W47" s="346"/>
      <c r="X47" s="322"/>
      <c r="Y47" s="323"/>
      <c r="Z47" s="336">
        <f>IF(X47="NA",0, X47)</f>
        <v>0</v>
      </c>
      <c r="AA47" s="336">
        <f>IF(X47="NA",1,0)</f>
        <v>0</v>
      </c>
      <c r="AB47" s="322"/>
      <c r="AC47" s="323"/>
      <c r="AD47" s="336">
        <f>IF(AB47="NA",0, AB47)</f>
        <v>0</v>
      </c>
      <c r="AE47" s="336">
        <f>IF(AB47="NA",1,0)</f>
        <v>0</v>
      </c>
      <c r="AF47" s="322"/>
      <c r="AG47" s="323"/>
      <c r="AH47" s="336">
        <f>IF(AF47="NA",0, AF47)</f>
        <v>0</v>
      </c>
      <c r="AI47" s="336">
        <f>IF(AF47="NA",1,0)</f>
        <v>0</v>
      </c>
      <c r="AJ47" s="322"/>
      <c r="AK47" s="341"/>
      <c r="AL47" s="336">
        <f>IF(AJ47="NA",0, AJ47)</f>
        <v>0</v>
      </c>
      <c r="AM47" s="376">
        <f>IF(AJ47="NA",1,0)</f>
        <v>0</v>
      </c>
      <c r="AN47" s="343"/>
      <c r="AO47" s="341"/>
      <c r="AP47" s="336">
        <f>IF(AN47="NA",0, AN47)</f>
        <v>0</v>
      </c>
      <c r="AQ47" s="376">
        <f>IF(AN47="NA",1,0)</f>
        <v>0</v>
      </c>
      <c r="AR47" s="345">
        <f>IF(AJ47=0,0,IF(AJ47="NA",0,AN47/AJ47%))</f>
        <v>0</v>
      </c>
      <c r="AS47" s="346"/>
      <c r="AT47" s="322"/>
      <c r="AU47" s="341"/>
      <c r="AV47" s="343"/>
      <c r="AW47" s="341"/>
      <c r="AX47" s="345">
        <f>IF(AT47=0,0,AV47/AT47%)</f>
        <v>0</v>
      </c>
      <c r="AY47" s="346"/>
      <c r="AZ47" s="322"/>
      <c r="BA47" s="341"/>
      <c r="BB47" s="343"/>
      <c r="BC47" s="341"/>
      <c r="BD47" s="345">
        <f>IF(AZ47=0,0,BB47/AZ47%)</f>
        <v>0</v>
      </c>
      <c r="BE47" s="346"/>
      <c r="BF47" s="372">
        <f>IF(AJ47="NA",(AT47+AZ47),(AJ47+AT47+AZ47))</f>
        <v>0</v>
      </c>
      <c r="BG47" s="346"/>
      <c r="BH47" s="372">
        <f>IF(AN47="NA",(AV47+BB47),(AN47+AV47+BB47))</f>
        <v>0</v>
      </c>
      <c r="BI47" s="373"/>
      <c r="BJ47" s="345">
        <f>IF(BF47=0,0,BH47/BF47%)</f>
        <v>0</v>
      </c>
      <c r="BK47" s="346"/>
      <c r="BL47" s="322"/>
      <c r="BM47" s="341"/>
      <c r="BN47" s="343"/>
      <c r="BO47" s="341"/>
      <c r="BP47" s="345">
        <f>IF(BL47=0,0,BN47/BL47%)</f>
        <v>0</v>
      </c>
      <c r="BQ47" s="346"/>
      <c r="BR47" s="372">
        <f>BF47+BL47</f>
        <v>0</v>
      </c>
      <c r="BS47" s="373"/>
      <c r="BT47" s="345">
        <f>BH47+BN47</f>
        <v>0</v>
      </c>
      <c r="BU47" s="373"/>
      <c r="BV47" s="345">
        <f>IF(BR47=0,0,BT47/BR47%)</f>
        <v>0</v>
      </c>
      <c r="BW47" s="346"/>
      <c r="BX47" s="351">
        <f>IF(AN47="NA",(AV47*2)+(BB47*3)+BN47,(AV47*2)+(AN47*2)+(BB47*3)+BN47)</f>
        <v>0</v>
      </c>
      <c r="BY47" s="352"/>
      <c r="BZ47" s="353"/>
      <c r="CA47" s="2"/>
    </row>
    <row r="48" spans="1:79" ht="40.200000000000003" customHeight="1" thickBot="1" x14ac:dyDescent="0.5">
      <c r="A48" s="3"/>
      <c r="B48" s="59" t="s">
        <v>28</v>
      </c>
      <c r="C48" s="363"/>
      <c r="D48" s="364"/>
      <c r="E48" s="365"/>
      <c r="F48" s="60">
        <f>IF(C48="",0,1)</f>
        <v>0</v>
      </c>
      <c r="G48" s="319"/>
      <c r="H48" s="321"/>
      <c r="I48" s="321"/>
      <c r="J48" s="324"/>
      <c r="K48" s="325"/>
      <c r="L48" s="324"/>
      <c r="M48" s="342"/>
      <c r="N48" s="344"/>
      <c r="O48" s="342"/>
      <c r="P48" s="347"/>
      <c r="Q48" s="348"/>
      <c r="R48" s="324"/>
      <c r="S48" s="342"/>
      <c r="T48" s="344"/>
      <c r="U48" s="342"/>
      <c r="V48" s="347"/>
      <c r="W48" s="348"/>
      <c r="X48" s="324"/>
      <c r="Y48" s="325"/>
      <c r="Z48" s="337"/>
      <c r="AA48" s="337"/>
      <c r="AB48" s="324"/>
      <c r="AC48" s="325"/>
      <c r="AD48" s="337"/>
      <c r="AE48" s="337"/>
      <c r="AF48" s="324"/>
      <c r="AG48" s="325"/>
      <c r="AH48" s="337"/>
      <c r="AI48" s="337"/>
      <c r="AJ48" s="324"/>
      <c r="AK48" s="342"/>
      <c r="AL48" s="337"/>
      <c r="AM48" s="377"/>
      <c r="AN48" s="344"/>
      <c r="AO48" s="342"/>
      <c r="AP48" s="337"/>
      <c r="AQ48" s="377"/>
      <c r="AR48" s="347"/>
      <c r="AS48" s="348"/>
      <c r="AT48" s="324"/>
      <c r="AU48" s="342"/>
      <c r="AV48" s="344"/>
      <c r="AW48" s="342"/>
      <c r="AX48" s="347"/>
      <c r="AY48" s="348"/>
      <c r="AZ48" s="324"/>
      <c r="BA48" s="342"/>
      <c r="BB48" s="344"/>
      <c r="BC48" s="342"/>
      <c r="BD48" s="347"/>
      <c r="BE48" s="348"/>
      <c r="BF48" s="374"/>
      <c r="BG48" s="348"/>
      <c r="BH48" s="374"/>
      <c r="BI48" s="375"/>
      <c r="BJ48" s="347"/>
      <c r="BK48" s="348"/>
      <c r="BL48" s="324"/>
      <c r="BM48" s="342"/>
      <c r="BN48" s="344"/>
      <c r="BO48" s="342"/>
      <c r="BP48" s="347"/>
      <c r="BQ48" s="348"/>
      <c r="BR48" s="374"/>
      <c r="BS48" s="375"/>
      <c r="BT48" s="347"/>
      <c r="BU48" s="375"/>
      <c r="BV48" s="347"/>
      <c r="BW48" s="348"/>
      <c r="BX48" s="354"/>
      <c r="BY48" s="355"/>
      <c r="BZ48" s="356"/>
      <c r="CA48" s="2"/>
    </row>
    <row r="49" spans="1:79" ht="40.200000000000003" customHeight="1" x14ac:dyDescent="0.45">
      <c r="A49" s="3"/>
      <c r="B49" s="61" t="s">
        <v>30</v>
      </c>
      <c r="C49" s="338">
        <f>K$5</f>
        <v>0</v>
      </c>
      <c r="D49" s="339"/>
      <c r="E49" s="340"/>
      <c r="F49" s="62"/>
      <c r="G49" s="63"/>
      <c r="H49" s="64"/>
      <c r="I49" s="65"/>
      <c r="J49" s="303"/>
      <c r="K49" s="304"/>
      <c r="L49" s="303"/>
      <c r="M49" s="307"/>
      <c r="N49" s="309"/>
      <c r="O49" s="307"/>
      <c r="P49" s="311">
        <f>N49+L49</f>
        <v>0</v>
      </c>
      <c r="Q49" s="312"/>
      <c r="R49" s="303"/>
      <c r="S49" s="307"/>
      <c r="T49" s="309"/>
      <c r="U49" s="307"/>
      <c r="V49" s="311">
        <f>T49-R49</f>
        <v>0</v>
      </c>
      <c r="W49" s="312"/>
      <c r="X49" s="303"/>
      <c r="Y49" s="304"/>
      <c r="Z49" s="334">
        <f>IF(X49="NA",0, X49)</f>
        <v>0</v>
      </c>
      <c r="AA49" s="334">
        <f>IF(X49="NA",1,0)</f>
        <v>0</v>
      </c>
      <c r="AB49" s="303"/>
      <c r="AC49" s="304"/>
      <c r="AD49" s="334">
        <f>IF(AB49="NA",0, AB49)</f>
        <v>0</v>
      </c>
      <c r="AE49" s="334">
        <f>IF(AB49="NA",1,0)</f>
        <v>0</v>
      </c>
      <c r="AF49" s="303"/>
      <c r="AG49" s="304"/>
      <c r="AH49" s="334">
        <f>IF(AF49="NA",0, AF49)</f>
        <v>0</v>
      </c>
      <c r="AI49" s="334">
        <f>IF(AF49="NA",1,0)</f>
        <v>0</v>
      </c>
      <c r="AJ49" s="303"/>
      <c r="AK49" s="307"/>
      <c r="AL49" s="334">
        <f>IF(AJ49="NA",0, AJ49)</f>
        <v>0</v>
      </c>
      <c r="AM49" s="332">
        <f>IF(AJ49="NA",1,0)</f>
        <v>0</v>
      </c>
      <c r="AN49" s="309"/>
      <c r="AO49" s="307"/>
      <c r="AP49" s="334">
        <f>IF(AN49="NA",0, AN49)</f>
        <v>0</v>
      </c>
      <c r="AQ49" s="332">
        <f>IF(AN49="NA",1,0)</f>
        <v>0</v>
      </c>
      <c r="AR49" s="311">
        <f>IF(AJ49=0,0,IF(AJ49="NA",0,AN49/AJ49%))</f>
        <v>0</v>
      </c>
      <c r="AS49" s="312"/>
      <c r="AT49" s="303"/>
      <c r="AU49" s="307"/>
      <c r="AV49" s="309"/>
      <c r="AW49" s="307"/>
      <c r="AX49" s="311">
        <f>IF(AT49=0,0,AV49/AT49%)</f>
        <v>0</v>
      </c>
      <c r="AY49" s="312"/>
      <c r="AZ49" s="303"/>
      <c r="BA49" s="307"/>
      <c r="BB49" s="309"/>
      <c r="BC49" s="330"/>
      <c r="BD49" s="311">
        <f>IF(AZ49=0,0,BB49/AZ49%)</f>
        <v>0</v>
      </c>
      <c r="BE49" s="312"/>
      <c r="BF49" s="326">
        <f>IF(AJ49="NA",(AT49+AZ49),(AJ49+AT49+AZ49))</f>
        <v>0</v>
      </c>
      <c r="BG49" s="312"/>
      <c r="BH49" s="326">
        <f>IF(AN49="NA",(AV49+BB49),(AN49+AV49+BB49))</f>
        <v>0</v>
      </c>
      <c r="BI49" s="327"/>
      <c r="BJ49" s="311">
        <f>IF(BF49=0,0,BH49/BF49%)</f>
        <v>0</v>
      </c>
      <c r="BK49" s="312"/>
      <c r="BL49" s="303"/>
      <c r="BM49" s="307"/>
      <c r="BN49" s="309"/>
      <c r="BO49" s="307"/>
      <c r="BP49" s="311">
        <f>IF(BL49=0,0,BN49/BL49%)</f>
        <v>0</v>
      </c>
      <c r="BQ49" s="312"/>
      <c r="BR49" s="326">
        <f>BF49+BL49</f>
        <v>0</v>
      </c>
      <c r="BS49" s="327"/>
      <c r="BT49" s="311">
        <f>BH49+BN49</f>
        <v>0</v>
      </c>
      <c r="BU49" s="327"/>
      <c r="BV49" s="311">
        <f>IF(BR49=0,0,BT49/BR49%)</f>
        <v>0</v>
      </c>
      <c r="BW49" s="312"/>
      <c r="BX49" s="357">
        <f>IF(AN49="NA",(AV49*2)+(BB49*3)+BN49,(AV49*2)+(AN49*2)+(BB49*3)+BN49)</f>
        <v>0</v>
      </c>
      <c r="BY49" s="358"/>
      <c r="BZ49" s="359"/>
      <c r="CA49" s="2"/>
    </row>
    <row r="50" spans="1:79" ht="40.200000000000003" customHeight="1" x14ac:dyDescent="0.45">
      <c r="A50" s="3"/>
      <c r="B50" s="66" t="s">
        <v>27</v>
      </c>
      <c r="C50" s="265"/>
      <c r="D50" s="266"/>
      <c r="E50" s="267"/>
      <c r="F50" s="67"/>
      <c r="G50" s="56"/>
      <c r="H50" s="57"/>
      <c r="I50" s="58"/>
      <c r="J50" s="305"/>
      <c r="K50" s="306"/>
      <c r="L50" s="305"/>
      <c r="M50" s="308"/>
      <c r="N50" s="310"/>
      <c r="O50" s="308"/>
      <c r="P50" s="313"/>
      <c r="Q50" s="314"/>
      <c r="R50" s="305"/>
      <c r="S50" s="308"/>
      <c r="T50" s="310"/>
      <c r="U50" s="308"/>
      <c r="V50" s="313"/>
      <c r="W50" s="314"/>
      <c r="X50" s="349"/>
      <c r="Y50" s="350"/>
      <c r="Z50" s="335"/>
      <c r="AA50" s="335"/>
      <c r="AB50" s="305"/>
      <c r="AC50" s="306"/>
      <c r="AD50" s="335"/>
      <c r="AE50" s="335"/>
      <c r="AF50" s="305"/>
      <c r="AG50" s="306"/>
      <c r="AH50" s="335"/>
      <c r="AI50" s="335"/>
      <c r="AJ50" s="305"/>
      <c r="AK50" s="308"/>
      <c r="AL50" s="335"/>
      <c r="AM50" s="333"/>
      <c r="AN50" s="310"/>
      <c r="AO50" s="308"/>
      <c r="AP50" s="335"/>
      <c r="AQ50" s="333"/>
      <c r="AR50" s="313"/>
      <c r="AS50" s="314"/>
      <c r="AT50" s="305"/>
      <c r="AU50" s="308"/>
      <c r="AV50" s="310"/>
      <c r="AW50" s="308"/>
      <c r="AX50" s="313"/>
      <c r="AY50" s="314"/>
      <c r="AZ50" s="305"/>
      <c r="BA50" s="308"/>
      <c r="BB50" s="310"/>
      <c r="BC50" s="331"/>
      <c r="BD50" s="313"/>
      <c r="BE50" s="314"/>
      <c r="BF50" s="328"/>
      <c r="BG50" s="314"/>
      <c r="BH50" s="328"/>
      <c r="BI50" s="329"/>
      <c r="BJ50" s="313"/>
      <c r="BK50" s="314"/>
      <c r="BL50" s="305"/>
      <c r="BM50" s="308"/>
      <c r="BN50" s="310"/>
      <c r="BO50" s="308"/>
      <c r="BP50" s="313"/>
      <c r="BQ50" s="314"/>
      <c r="BR50" s="328"/>
      <c r="BS50" s="329"/>
      <c r="BT50" s="313"/>
      <c r="BU50" s="329"/>
      <c r="BV50" s="313"/>
      <c r="BW50" s="314"/>
      <c r="BX50" s="360"/>
      <c r="BY50" s="361"/>
      <c r="BZ50" s="362"/>
      <c r="CA50" s="2"/>
    </row>
    <row r="51" spans="1:79" ht="40.200000000000003" customHeight="1" x14ac:dyDescent="0.45">
      <c r="A51" s="3"/>
      <c r="B51" s="66" t="s">
        <v>44</v>
      </c>
      <c r="C51" s="315">
        <f t="shared" ref="C51" si="8">X$3</f>
        <v>0</v>
      </c>
      <c r="D51" s="316"/>
      <c r="E51" s="317"/>
      <c r="F51" s="68"/>
      <c r="G51" s="318"/>
      <c r="H51" s="320">
        <f>IF(G51="Y",1,0)</f>
        <v>0</v>
      </c>
      <c r="I51" s="320">
        <f>IF(G51="S",1,0)</f>
        <v>0</v>
      </c>
      <c r="J51" s="322"/>
      <c r="K51" s="323"/>
      <c r="L51" s="322"/>
      <c r="M51" s="341"/>
      <c r="N51" s="343"/>
      <c r="O51" s="341"/>
      <c r="P51" s="345">
        <f>N51+L51</f>
        <v>0</v>
      </c>
      <c r="Q51" s="346"/>
      <c r="R51" s="322"/>
      <c r="S51" s="341"/>
      <c r="T51" s="343"/>
      <c r="U51" s="341"/>
      <c r="V51" s="345">
        <f>T51-R51</f>
        <v>0</v>
      </c>
      <c r="W51" s="346"/>
      <c r="X51" s="322"/>
      <c r="Y51" s="323"/>
      <c r="Z51" s="336">
        <f>IF(X51="NA",0, X51)</f>
        <v>0</v>
      </c>
      <c r="AA51" s="336">
        <f>IF(X51="NA",1,0)</f>
        <v>0</v>
      </c>
      <c r="AB51" s="322"/>
      <c r="AC51" s="323"/>
      <c r="AD51" s="336">
        <f>IF(AB51="NA",0, AB51)</f>
        <v>0</v>
      </c>
      <c r="AE51" s="336">
        <f>IF(AB51="NA",1,0)</f>
        <v>0</v>
      </c>
      <c r="AF51" s="322"/>
      <c r="AG51" s="323"/>
      <c r="AH51" s="336">
        <f>IF(AF51="NA",0, AF51)</f>
        <v>0</v>
      </c>
      <c r="AI51" s="336">
        <f>IF(AF51="NA",1,0)</f>
        <v>0</v>
      </c>
      <c r="AJ51" s="322"/>
      <c r="AK51" s="341"/>
      <c r="AL51" s="336">
        <f>IF(AJ51="NA",0, AJ51)</f>
        <v>0</v>
      </c>
      <c r="AM51" s="376">
        <f>IF(AJ51="NA",1,0)</f>
        <v>0</v>
      </c>
      <c r="AN51" s="343"/>
      <c r="AO51" s="341"/>
      <c r="AP51" s="336">
        <f>IF(AN51="NA",0, AN51)</f>
        <v>0</v>
      </c>
      <c r="AQ51" s="376">
        <f>IF(AN51="NA",1,0)</f>
        <v>0</v>
      </c>
      <c r="AR51" s="345">
        <f>IF(AJ51=0,0,IF(AJ51="NA",0,AN51/AJ51%))</f>
        <v>0</v>
      </c>
      <c r="AS51" s="346"/>
      <c r="AT51" s="322"/>
      <c r="AU51" s="341"/>
      <c r="AV51" s="343"/>
      <c r="AW51" s="341"/>
      <c r="AX51" s="345">
        <f>IF(AT51=0,0,AV51/AT51%)</f>
        <v>0</v>
      </c>
      <c r="AY51" s="346"/>
      <c r="AZ51" s="322"/>
      <c r="BA51" s="341"/>
      <c r="BB51" s="343"/>
      <c r="BC51" s="341"/>
      <c r="BD51" s="345">
        <f>IF(AZ51=0,0,BB51/AZ51%)</f>
        <v>0</v>
      </c>
      <c r="BE51" s="346"/>
      <c r="BF51" s="372">
        <f>IF(AJ51="NA",(AT51+AZ51),(AJ51+AT51+AZ51))</f>
        <v>0</v>
      </c>
      <c r="BG51" s="346"/>
      <c r="BH51" s="372">
        <f>IF(AN51="NA",(AV51+BB51),(AN51+AV51+BB51))</f>
        <v>0</v>
      </c>
      <c r="BI51" s="373"/>
      <c r="BJ51" s="345">
        <f>IF(BF51=0,0,BH51/BF51%)</f>
        <v>0</v>
      </c>
      <c r="BK51" s="346"/>
      <c r="BL51" s="322"/>
      <c r="BM51" s="341"/>
      <c r="BN51" s="343"/>
      <c r="BO51" s="341"/>
      <c r="BP51" s="345">
        <f>IF(BL51=0,0,BN51/BL51%)</f>
        <v>0</v>
      </c>
      <c r="BQ51" s="346"/>
      <c r="BR51" s="372">
        <f>BF51+BL51</f>
        <v>0</v>
      </c>
      <c r="BS51" s="373"/>
      <c r="BT51" s="345">
        <f>BH51+BN51</f>
        <v>0</v>
      </c>
      <c r="BU51" s="373"/>
      <c r="BV51" s="345">
        <f>IF(BR51=0,0,BT51/BR51%)</f>
        <v>0</v>
      </c>
      <c r="BW51" s="346"/>
      <c r="BX51" s="351">
        <f>IF(AN51="NA",(AV51*2)+(BB51*3)+BN51,(AV51*2)+(AN51*2)+(BB51*3)+BN51)</f>
        <v>0</v>
      </c>
      <c r="BY51" s="352"/>
      <c r="BZ51" s="353"/>
      <c r="CA51" s="2"/>
    </row>
    <row r="52" spans="1:79" ht="40.200000000000003" customHeight="1" thickBot="1" x14ac:dyDescent="0.5">
      <c r="A52" s="3"/>
      <c r="B52" s="59" t="s">
        <v>28</v>
      </c>
      <c r="C52" s="363"/>
      <c r="D52" s="364"/>
      <c r="E52" s="365"/>
      <c r="F52" s="60">
        <f>IF(C52="",0,1)</f>
        <v>0</v>
      </c>
      <c r="G52" s="319"/>
      <c r="H52" s="321"/>
      <c r="I52" s="321"/>
      <c r="J52" s="324"/>
      <c r="K52" s="325"/>
      <c r="L52" s="324"/>
      <c r="M52" s="342"/>
      <c r="N52" s="344"/>
      <c r="O52" s="342"/>
      <c r="P52" s="347"/>
      <c r="Q52" s="348"/>
      <c r="R52" s="324"/>
      <c r="S52" s="342"/>
      <c r="T52" s="344"/>
      <c r="U52" s="342"/>
      <c r="V52" s="347"/>
      <c r="W52" s="348"/>
      <c r="X52" s="324"/>
      <c r="Y52" s="325"/>
      <c r="Z52" s="337"/>
      <c r="AA52" s="337"/>
      <c r="AB52" s="324"/>
      <c r="AC52" s="325"/>
      <c r="AD52" s="337"/>
      <c r="AE52" s="337"/>
      <c r="AF52" s="324"/>
      <c r="AG52" s="325"/>
      <c r="AH52" s="337"/>
      <c r="AI52" s="337"/>
      <c r="AJ52" s="324"/>
      <c r="AK52" s="342"/>
      <c r="AL52" s="337"/>
      <c r="AM52" s="377"/>
      <c r="AN52" s="344"/>
      <c r="AO52" s="342"/>
      <c r="AP52" s="337"/>
      <c r="AQ52" s="377"/>
      <c r="AR52" s="347"/>
      <c r="AS52" s="348"/>
      <c r="AT52" s="324"/>
      <c r="AU52" s="342"/>
      <c r="AV52" s="344"/>
      <c r="AW52" s="342"/>
      <c r="AX52" s="347"/>
      <c r="AY52" s="348"/>
      <c r="AZ52" s="324"/>
      <c r="BA52" s="342"/>
      <c r="BB52" s="344"/>
      <c r="BC52" s="342"/>
      <c r="BD52" s="347"/>
      <c r="BE52" s="348"/>
      <c r="BF52" s="374"/>
      <c r="BG52" s="348"/>
      <c r="BH52" s="374"/>
      <c r="BI52" s="375"/>
      <c r="BJ52" s="347"/>
      <c r="BK52" s="348"/>
      <c r="BL52" s="324"/>
      <c r="BM52" s="342"/>
      <c r="BN52" s="344"/>
      <c r="BO52" s="342"/>
      <c r="BP52" s="347"/>
      <c r="BQ52" s="348"/>
      <c r="BR52" s="374"/>
      <c r="BS52" s="375"/>
      <c r="BT52" s="347"/>
      <c r="BU52" s="375"/>
      <c r="BV52" s="347"/>
      <c r="BW52" s="348"/>
      <c r="BX52" s="354"/>
      <c r="BY52" s="355"/>
      <c r="BZ52" s="356"/>
      <c r="CA52" s="2"/>
    </row>
    <row r="53" spans="1:79" ht="40.200000000000003" customHeight="1" x14ac:dyDescent="0.45">
      <c r="A53" s="3"/>
      <c r="B53" s="61" t="s">
        <v>30</v>
      </c>
      <c r="C53" s="338">
        <f>K$5</f>
        <v>0</v>
      </c>
      <c r="D53" s="339"/>
      <c r="E53" s="340"/>
      <c r="F53" s="62"/>
      <c r="G53" s="63"/>
      <c r="H53" s="64"/>
      <c r="I53" s="65"/>
      <c r="J53" s="303"/>
      <c r="K53" s="304"/>
      <c r="L53" s="303"/>
      <c r="M53" s="307"/>
      <c r="N53" s="309"/>
      <c r="O53" s="307"/>
      <c r="P53" s="311">
        <f>N53+L53</f>
        <v>0</v>
      </c>
      <c r="Q53" s="312"/>
      <c r="R53" s="303"/>
      <c r="S53" s="307"/>
      <c r="T53" s="309"/>
      <c r="U53" s="307"/>
      <c r="V53" s="311">
        <f>T53-R53</f>
        <v>0</v>
      </c>
      <c r="W53" s="312"/>
      <c r="X53" s="303"/>
      <c r="Y53" s="304"/>
      <c r="Z53" s="334">
        <f>IF(X53="NA",0, X53)</f>
        <v>0</v>
      </c>
      <c r="AA53" s="334">
        <f>IF(X53="NA",1,0)</f>
        <v>0</v>
      </c>
      <c r="AB53" s="303"/>
      <c r="AC53" s="304"/>
      <c r="AD53" s="334">
        <f>IF(AB53="NA",0, AB53)</f>
        <v>0</v>
      </c>
      <c r="AE53" s="334">
        <f>IF(AB53="NA",1,0)</f>
        <v>0</v>
      </c>
      <c r="AF53" s="303"/>
      <c r="AG53" s="304"/>
      <c r="AH53" s="334">
        <f>IF(AF53="NA",0, AF53)</f>
        <v>0</v>
      </c>
      <c r="AI53" s="334">
        <f>IF(AF53="NA",1,0)</f>
        <v>0</v>
      </c>
      <c r="AJ53" s="303"/>
      <c r="AK53" s="307"/>
      <c r="AL53" s="334">
        <f>IF(AJ53="NA",0, AJ53)</f>
        <v>0</v>
      </c>
      <c r="AM53" s="332">
        <f>IF(AJ53="NA",1,0)</f>
        <v>0</v>
      </c>
      <c r="AN53" s="309"/>
      <c r="AO53" s="307"/>
      <c r="AP53" s="334">
        <f>IF(AN53="NA",0, AN53)</f>
        <v>0</v>
      </c>
      <c r="AQ53" s="332">
        <f>IF(AN53="NA",1,0)</f>
        <v>0</v>
      </c>
      <c r="AR53" s="311">
        <f>IF(AJ53=0,0,IF(AJ53="NA",0,AN53/AJ53%))</f>
        <v>0</v>
      </c>
      <c r="AS53" s="312"/>
      <c r="AT53" s="303"/>
      <c r="AU53" s="307"/>
      <c r="AV53" s="309"/>
      <c r="AW53" s="307"/>
      <c r="AX53" s="311">
        <f>IF(AT53=0,0,AV53/AT53%)</f>
        <v>0</v>
      </c>
      <c r="AY53" s="312"/>
      <c r="AZ53" s="303"/>
      <c r="BA53" s="307"/>
      <c r="BB53" s="309"/>
      <c r="BC53" s="330"/>
      <c r="BD53" s="311">
        <f>IF(AZ53=0,0,BB53/AZ53%)</f>
        <v>0</v>
      </c>
      <c r="BE53" s="312"/>
      <c r="BF53" s="326">
        <f>IF(AJ53="NA",(AT53+AZ53),(AJ53+AT53+AZ53))</f>
        <v>0</v>
      </c>
      <c r="BG53" s="312"/>
      <c r="BH53" s="326">
        <f>IF(AN53="NA",(AV53+BB53),(AN53+AV53+BB53))</f>
        <v>0</v>
      </c>
      <c r="BI53" s="327"/>
      <c r="BJ53" s="311">
        <f>IF(BF53=0,0,BH53/BF53%)</f>
        <v>0</v>
      </c>
      <c r="BK53" s="312"/>
      <c r="BL53" s="303"/>
      <c r="BM53" s="307"/>
      <c r="BN53" s="309"/>
      <c r="BO53" s="307"/>
      <c r="BP53" s="311">
        <f>IF(BL53=0,0,BN53/BL53%)</f>
        <v>0</v>
      </c>
      <c r="BQ53" s="312"/>
      <c r="BR53" s="326">
        <f>BF53+BL53</f>
        <v>0</v>
      </c>
      <c r="BS53" s="327"/>
      <c r="BT53" s="311">
        <f>BH53+BN53</f>
        <v>0</v>
      </c>
      <c r="BU53" s="327"/>
      <c r="BV53" s="311">
        <f>IF(BR53=0,0,BT53/BR53%)</f>
        <v>0</v>
      </c>
      <c r="BW53" s="312"/>
      <c r="BX53" s="357">
        <f>IF(AN53="NA",(AV53*2)+(BB53*3)+BN53,(AV53*2)+(AN53*2)+(BB53*3)+BN53)</f>
        <v>0</v>
      </c>
      <c r="BY53" s="358"/>
      <c r="BZ53" s="359"/>
      <c r="CA53" s="2"/>
    </row>
    <row r="54" spans="1:79" ht="40.200000000000003" customHeight="1" x14ac:dyDescent="0.45">
      <c r="A54" s="3"/>
      <c r="B54" s="66" t="s">
        <v>27</v>
      </c>
      <c r="C54" s="265"/>
      <c r="D54" s="266"/>
      <c r="E54" s="267"/>
      <c r="F54" s="67"/>
      <c r="G54" s="56"/>
      <c r="H54" s="57"/>
      <c r="I54" s="58"/>
      <c r="J54" s="305"/>
      <c r="K54" s="306"/>
      <c r="L54" s="305"/>
      <c r="M54" s="308"/>
      <c r="N54" s="310"/>
      <c r="O54" s="308"/>
      <c r="P54" s="313"/>
      <c r="Q54" s="314"/>
      <c r="R54" s="305"/>
      <c r="S54" s="308"/>
      <c r="T54" s="310"/>
      <c r="U54" s="308"/>
      <c r="V54" s="313"/>
      <c r="W54" s="314"/>
      <c r="X54" s="349"/>
      <c r="Y54" s="350"/>
      <c r="Z54" s="335"/>
      <c r="AA54" s="335"/>
      <c r="AB54" s="305"/>
      <c r="AC54" s="306"/>
      <c r="AD54" s="335"/>
      <c r="AE54" s="335"/>
      <c r="AF54" s="305"/>
      <c r="AG54" s="306"/>
      <c r="AH54" s="335"/>
      <c r="AI54" s="335"/>
      <c r="AJ54" s="305"/>
      <c r="AK54" s="308"/>
      <c r="AL54" s="335"/>
      <c r="AM54" s="333"/>
      <c r="AN54" s="310"/>
      <c r="AO54" s="308"/>
      <c r="AP54" s="335"/>
      <c r="AQ54" s="333"/>
      <c r="AR54" s="313"/>
      <c r="AS54" s="314"/>
      <c r="AT54" s="305"/>
      <c r="AU54" s="308"/>
      <c r="AV54" s="310"/>
      <c r="AW54" s="308"/>
      <c r="AX54" s="313"/>
      <c r="AY54" s="314"/>
      <c r="AZ54" s="305"/>
      <c r="BA54" s="308"/>
      <c r="BB54" s="310"/>
      <c r="BC54" s="331"/>
      <c r="BD54" s="313"/>
      <c r="BE54" s="314"/>
      <c r="BF54" s="328"/>
      <c r="BG54" s="314"/>
      <c r="BH54" s="328"/>
      <c r="BI54" s="329"/>
      <c r="BJ54" s="313"/>
      <c r="BK54" s="314"/>
      <c r="BL54" s="305"/>
      <c r="BM54" s="308"/>
      <c r="BN54" s="310"/>
      <c r="BO54" s="308"/>
      <c r="BP54" s="313"/>
      <c r="BQ54" s="314"/>
      <c r="BR54" s="328"/>
      <c r="BS54" s="329"/>
      <c r="BT54" s="313"/>
      <c r="BU54" s="329"/>
      <c r="BV54" s="313"/>
      <c r="BW54" s="314"/>
      <c r="BX54" s="360"/>
      <c r="BY54" s="361"/>
      <c r="BZ54" s="362"/>
      <c r="CA54" s="2"/>
    </row>
    <row r="55" spans="1:79" ht="40.200000000000003" customHeight="1" x14ac:dyDescent="0.45">
      <c r="A55" s="3"/>
      <c r="B55" s="66" t="s">
        <v>44</v>
      </c>
      <c r="C55" s="315">
        <f t="shared" ref="C55" si="9">X$3</f>
        <v>0</v>
      </c>
      <c r="D55" s="316"/>
      <c r="E55" s="317"/>
      <c r="F55" s="68"/>
      <c r="G55" s="318"/>
      <c r="H55" s="320">
        <f>IF(G55="Y",1,0)</f>
        <v>0</v>
      </c>
      <c r="I55" s="320">
        <f>IF(G55="S",1,0)</f>
        <v>0</v>
      </c>
      <c r="J55" s="322"/>
      <c r="K55" s="323"/>
      <c r="L55" s="322"/>
      <c r="M55" s="341"/>
      <c r="N55" s="343"/>
      <c r="O55" s="341"/>
      <c r="P55" s="345">
        <f>N55+L55</f>
        <v>0</v>
      </c>
      <c r="Q55" s="346"/>
      <c r="R55" s="322"/>
      <c r="S55" s="341"/>
      <c r="T55" s="343"/>
      <c r="U55" s="341"/>
      <c r="V55" s="345">
        <f>T55-R55</f>
        <v>0</v>
      </c>
      <c r="W55" s="346"/>
      <c r="X55" s="322"/>
      <c r="Y55" s="323"/>
      <c r="Z55" s="336">
        <f>IF(X55="NA",0, X55)</f>
        <v>0</v>
      </c>
      <c r="AA55" s="336">
        <f>IF(X55="NA",1,0)</f>
        <v>0</v>
      </c>
      <c r="AB55" s="322"/>
      <c r="AC55" s="323"/>
      <c r="AD55" s="336">
        <f>IF(AB55="NA",0, AB55)</f>
        <v>0</v>
      </c>
      <c r="AE55" s="336">
        <f>IF(AB55="NA",1,0)</f>
        <v>0</v>
      </c>
      <c r="AF55" s="322"/>
      <c r="AG55" s="323"/>
      <c r="AH55" s="336">
        <f>IF(AF55="NA",0, AF55)</f>
        <v>0</v>
      </c>
      <c r="AI55" s="336">
        <f>IF(AF55="NA",1,0)</f>
        <v>0</v>
      </c>
      <c r="AJ55" s="322"/>
      <c r="AK55" s="341"/>
      <c r="AL55" s="336">
        <f>IF(AJ55="NA",0, AJ55)</f>
        <v>0</v>
      </c>
      <c r="AM55" s="376">
        <f>IF(AJ55="NA",1,0)</f>
        <v>0</v>
      </c>
      <c r="AN55" s="343"/>
      <c r="AO55" s="341"/>
      <c r="AP55" s="336">
        <f>IF(AN55="NA",0, AN55)</f>
        <v>0</v>
      </c>
      <c r="AQ55" s="376">
        <f>IF(AN55="NA",1,0)</f>
        <v>0</v>
      </c>
      <c r="AR55" s="345">
        <f>IF(AJ55=0,0,IF(AJ55="NA",0,AN55/AJ55%))</f>
        <v>0</v>
      </c>
      <c r="AS55" s="346"/>
      <c r="AT55" s="322"/>
      <c r="AU55" s="341"/>
      <c r="AV55" s="343"/>
      <c r="AW55" s="341"/>
      <c r="AX55" s="345">
        <f>IF(AT55=0,0,AV55/AT55%)</f>
        <v>0</v>
      </c>
      <c r="AY55" s="346"/>
      <c r="AZ55" s="322"/>
      <c r="BA55" s="341"/>
      <c r="BB55" s="343"/>
      <c r="BC55" s="341"/>
      <c r="BD55" s="345">
        <f>IF(AZ55=0,0,BB55/AZ55%)</f>
        <v>0</v>
      </c>
      <c r="BE55" s="346"/>
      <c r="BF55" s="372">
        <f>IF(AJ55="NA",(AT55+AZ55),(AJ55+AT55+AZ55))</f>
        <v>0</v>
      </c>
      <c r="BG55" s="346"/>
      <c r="BH55" s="372">
        <f>IF(AN55="NA",(AV55+BB55),(AN55+AV55+BB55))</f>
        <v>0</v>
      </c>
      <c r="BI55" s="373"/>
      <c r="BJ55" s="345">
        <f>IF(BF55=0,0,BH55/BF55%)</f>
        <v>0</v>
      </c>
      <c r="BK55" s="346"/>
      <c r="BL55" s="322"/>
      <c r="BM55" s="341"/>
      <c r="BN55" s="343"/>
      <c r="BO55" s="341"/>
      <c r="BP55" s="345">
        <f>IF(BL55=0,0,BN55/BL55%)</f>
        <v>0</v>
      </c>
      <c r="BQ55" s="346"/>
      <c r="BR55" s="372">
        <f>BF55+BL55</f>
        <v>0</v>
      </c>
      <c r="BS55" s="373"/>
      <c r="BT55" s="345">
        <f>BH55+BN55</f>
        <v>0</v>
      </c>
      <c r="BU55" s="373"/>
      <c r="BV55" s="345">
        <f>IF(BR55=0,0,BT55/BR55%)</f>
        <v>0</v>
      </c>
      <c r="BW55" s="346"/>
      <c r="BX55" s="351">
        <f>IF(AN55="NA",(AV55*2)+(BB55*3)+BN55,(AV55*2)+(AN55*2)+(BB55*3)+BN55)</f>
        <v>0</v>
      </c>
      <c r="BY55" s="352"/>
      <c r="BZ55" s="353"/>
      <c r="CA55" s="2"/>
    </row>
    <row r="56" spans="1:79" ht="40.200000000000003" customHeight="1" thickBot="1" x14ac:dyDescent="0.5">
      <c r="A56" s="3"/>
      <c r="B56" s="59" t="s">
        <v>28</v>
      </c>
      <c r="C56" s="363"/>
      <c r="D56" s="364"/>
      <c r="E56" s="365"/>
      <c r="F56" s="60">
        <f>IF(C56="",0,1)</f>
        <v>0</v>
      </c>
      <c r="G56" s="319"/>
      <c r="H56" s="321"/>
      <c r="I56" s="321"/>
      <c r="J56" s="324"/>
      <c r="K56" s="325"/>
      <c r="L56" s="324"/>
      <c r="M56" s="342"/>
      <c r="N56" s="344"/>
      <c r="O56" s="342"/>
      <c r="P56" s="347"/>
      <c r="Q56" s="348"/>
      <c r="R56" s="324"/>
      <c r="S56" s="342"/>
      <c r="T56" s="344"/>
      <c r="U56" s="342"/>
      <c r="V56" s="347"/>
      <c r="W56" s="348"/>
      <c r="X56" s="324"/>
      <c r="Y56" s="325"/>
      <c r="Z56" s="337"/>
      <c r="AA56" s="337"/>
      <c r="AB56" s="324"/>
      <c r="AC56" s="325"/>
      <c r="AD56" s="337"/>
      <c r="AE56" s="337"/>
      <c r="AF56" s="324"/>
      <c r="AG56" s="325"/>
      <c r="AH56" s="337"/>
      <c r="AI56" s="337"/>
      <c r="AJ56" s="324"/>
      <c r="AK56" s="342"/>
      <c r="AL56" s="337"/>
      <c r="AM56" s="377"/>
      <c r="AN56" s="344"/>
      <c r="AO56" s="342"/>
      <c r="AP56" s="337"/>
      <c r="AQ56" s="377"/>
      <c r="AR56" s="347"/>
      <c r="AS56" s="348"/>
      <c r="AT56" s="324"/>
      <c r="AU56" s="342"/>
      <c r="AV56" s="344"/>
      <c r="AW56" s="342"/>
      <c r="AX56" s="347"/>
      <c r="AY56" s="348"/>
      <c r="AZ56" s="324"/>
      <c r="BA56" s="342"/>
      <c r="BB56" s="344"/>
      <c r="BC56" s="342"/>
      <c r="BD56" s="347"/>
      <c r="BE56" s="348"/>
      <c r="BF56" s="374"/>
      <c r="BG56" s="348"/>
      <c r="BH56" s="374"/>
      <c r="BI56" s="375"/>
      <c r="BJ56" s="347"/>
      <c r="BK56" s="348"/>
      <c r="BL56" s="324"/>
      <c r="BM56" s="342"/>
      <c r="BN56" s="344"/>
      <c r="BO56" s="342"/>
      <c r="BP56" s="347"/>
      <c r="BQ56" s="348"/>
      <c r="BR56" s="374"/>
      <c r="BS56" s="375"/>
      <c r="BT56" s="347"/>
      <c r="BU56" s="375"/>
      <c r="BV56" s="347"/>
      <c r="BW56" s="348"/>
      <c r="BX56" s="354"/>
      <c r="BY56" s="355"/>
      <c r="BZ56" s="356"/>
      <c r="CA56" s="2"/>
    </row>
    <row r="57" spans="1:79" ht="40.200000000000003" customHeight="1" x14ac:dyDescent="0.45">
      <c r="A57" s="3"/>
      <c r="B57" s="61" t="s">
        <v>30</v>
      </c>
      <c r="C57" s="338">
        <f>K$5</f>
        <v>0</v>
      </c>
      <c r="D57" s="339"/>
      <c r="E57" s="340"/>
      <c r="F57" s="62"/>
      <c r="G57" s="63"/>
      <c r="H57" s="64"/>
      <c r="I57" s="65"/>
      <c r="J57" s="303"/>
      <c r="K57" s="304"/>
      <c r="L57" s="303"/>
      <c r="M57" s="307"/>
      <c r="N57" s="309"/>
      <c r="O57" s="307"/>
      <c r="P57" s="311">
        <f>N57+L57</f>
        <v>0</v>
      </c>
      <c r="Q57" s="312"/>
      <c r="R57" s="303"/>
      <c r="S57" s="307"/>
      <c r="T57" s="309"/>
      <c r="U57" s="307"/>
      <c r="V57" s="311">
        <f>T57-R57</f>
        <v>0</v>
      </c>
      <c r="W57" s="312"/>
      <c r="X57" s="303"/>
      <c r="Y57" s="304"/>
      <c r="Z57" s="334">
        <f>IF(X57="NA",0, X57)</f>
        <v>0</v>
      </c>
      <c r="AA57" s="334">
        <f>IF(X57="NA",1,0)</f>
        <v>0</v>
      </c>
      <c r="AB57" s="303"/>
      <c r="AC57" s="304"/>
      <c r="AD57" s="334">
        <f>IF(AB57="NA",0, AB57)</f>
        <v>0</v>
      </c>
      <c r="AE57" s="334">
        <f>IF(AB57="NA",1,0)</f>
        <v>0</v>
      </c>
      <c r="AF57" s="303"/>
      <c r="AG57" s="304"/>
      <c r="AH57" s="334">
        <f>IF(AF57="NA",0, AF57)</f>
        <v>0</v>
      </c>
      <c r="AI57" s="334">
        <f>IF(AF57="NA",1,0)</f>
        <v>0</v>
      </c>
      <c r="AJ57" s="303"/>
      <c r="AK57" s="307"/>
      <c r="AL57" s="334">
        <f>IF(AJ57="NA",0, AJ57)</f>
        <v>0</v>
      </c>
      <c r="AM57" s="332">
        <f>IF(AJ57="NA",1,0)</f>
        <v>0</v>
      </c>
      <c r="AN57" s="309"/>
      <c r="AO57" s="307"/>
      <c r="AP57" s="334">
        <f>IF(AN57="NA",0, AN57)</f>
        <v>0</v>
      </c>
      <c r="AQ57" s="332">
        <f>IF(AN57="NA",1,0)</f>
        <v>0</v>
      </c>
      <c r="AR57" s="311">
        <f>IF(AJ57=0,0,IF(AJ57="NA",0,AN57/AJ57%))</f>
        <v>0</v>
      </c>
      <c r="AS57" s="312"/>
      <c r="AT57" s="303"/>
      <c r="AU57" s="307"/>
      <c r="AV57" s="309"/>
      <c r="AW57" s="307"/>
      <c r="AX57" s="311">
        <f>IF(AT57=0,0,AV57/AT57%)</f>
        <v>0</v>
      </c>
      <c r="AY57" s="312"/>
      <c r="AZ57" s="303"/>
      <c r="BA57" s="307"/>
      <c r="BB57" s="309"/>
      <c r="BC57" s="330"/>
      <c r="BD57" s="311">
        <f>IF(AZ57=0,0,BB57/AZ57%)</f>
        <v>0</v>
      </c>
      <c r="BE57" s="312"/>
      <c r="BF57" s="326">
        <f>IF(AJ57="NA",(AT57+AZ57),(AJ57+AT57+AZ57))</f>
        <v>0</v>
      </c>
      <c r="BG57" s="312"/>
      <c r="BH57" s="326">
        <f>IF(AN57="NA",(AV57+BB57),(AN57+AV57+BB57))</f>
        <v>0</v>
      </c>
      <c r="BI57" s="327"/>
      <c r="BJ57" s="311">
        <f>IF(BF57=0,0,BH57/BF57%)</f>
        <v>0</v>
      </c>
      <c r="BK57" s="312"/>
      <c r="BL57" s="303"/>
      <c r="BM57" s="307"/>
      <c r="BN57" s="309"/>
      <c r="BO57" s="307"/>
      <c r="BP57" s="311">
        <f>IF(BL57=0,0,BN57/BL57%)</f>
        <v>0</v>
      </c>
      <c r="BQ57" s="312"/>
      <c r="BR57" s="326">
        <f>BF57+BL57</f>
        <v>0</v>
      </c>
      <c r="BS57" s="327"/>
      <c r="BT57" s="311">
        <f>BH57+BN57</f>
        <v>0</v>
      </c>
      <c r="BU57" s="327"/>
      <c r="BV57" s="311">
        <f>IF(BR57=0,0,BT57/BR57%)</f>
        <v>0</v>
      </c>
      <c r="BW57" s="312"/>
      <c r="BX57" s="357">
        <f>IF(AN57="NA",(AV57*2)+(BB57*3)+BN57,(AV57*2)+(AN57*2)+(BB57*3)+BN57)</f>
        <v>0</v>
      </c>
      <c r="BY57" s="358"/>
      <c r="BZ57" s="359"/>
      <c r="CA57" s="2"/>
    </row>
    <row r="58" spans="1:79" ht="40.200000000000003" customHeight="1" x14ac:dyDescent="0.45">
      <c r="A58" s="3"/>
      <c r="B58" s="66" t="s">
        <v>27</v>
      </c>
      <c r="C58" s="265"/>
      <c r="D58" s="266"/>
      <c r="E58" s="267"/>
      <c r="F58" s="67"/>
      <c r="G58" s="56"/>
      <c r="H58" s="57"/>
      <c r="I58" s="58"/>
      <c r="J58" s="305"/>
      <c r="K58" s="306"/>
      <c r="L58" s="305"/>
      <c r="M58" s="308"/>
      <c r="N58" s="310"/>
      <c r="O58" s="308"/>
      <c r="P58" s="313"/>
      <c r="Q58" s="314"/>
      <c r="R58" s="305"/>
      <c r="S58" s="308"/>
      <c r="T58" s="310"/>
      <c r="U58" s="308"/>
      <c r="V58" s="313"/>
      <c r="W58" s="314"/>
      <c r="X58" s="349"/>
      <c r="Y58" s="350"/>
      <c r="Z58" s="335"/>
      <c r="AA58" s="335"/>
      <c r="AB58" s="305"/>
      <c r="AC58" s="306"/>
      <c r="AD58" s="335"/>
      <c r="AE58" s="335"/>
      <c r="AF58" s="305"/>
      <c r="AG58" s="306"/>
      <c r="AH58" s="335"/>
      <c r="AI58" s="335"/>
      <c r="AJ58" s="305"/>
      <c r="AK58" s="308"/>
      <c r="AL58" s="335"/>
      <c r="AM58" s="333"/>
      <c r="AN58" s="310"/>
      <c r="AO58" s="308"/>
      <c r="AP58" s="335"/>
      <c r="AQ58" s="333"/>
      <c r="AR58" s="313"/>
      <c r="AS58" s="314"/>
      <c r="AT58" s="305"/>
      <c r="AU58" s="308"/>
      <c r="AV58" s="310"/>
      <c r="AW58" s="308"/>
      <c r="AX58" s="313"/>
      <c r="AY58" s="314"/>
      <c r="AZ58" s="305"/>
      <c r="BA58" s="308"/>
      <c r="BB58" s="310"/>
      <c r="BC58" s="331"/>
      <c r="BD58" s="313"/>
      <c r="BE58" s="314"/>
      <c r="BF58" s="328"/>
      <c r="BG58" s="314"/>
      <c r="BH58" s="328"/>
      <c r="BI58" s="329"/>
      <c r="BJ58" s="313"/>
      <c r="BK58" s="314"/>
      <c r="BL58" s="305"/>
      <c r="BM58" s="308"/>
      <c r="BN58" s="310"/>
      <c r="BO58" s="308"/>
      <c r="BP58" s="313"/>
      <c r="BQ58" s="314"/>
      <c r="BR58" s="328"/>
      <c r="BS58" s="329"/>
      <c r="BT58" s="313"/>
      <c r="BU58" s="329"/>
      <c r="BV58" s="313"/>
      <c r="BW58" s="314"/>
      <c r="BX58" s="360"/>
      <c r="BY58" s="361"/>
      <c r="BZ58" s="362"/>
      <c r="CA58" s="2"/>
    </row>
    <row r="59" spans="1:79" ht="40.200000000000003" customHeight="1" x14ac:dyDescent="0.45">
      <c r="A59" s="3"/>
      <c r="B59" s="66" t="s">
        <v>44</v>
      </c>
      <c r="C59" s="315">
        <f t="shared" ref="C59" si="10">X$3</f>
        <v>0</v>
      </c>
      <c r="D59" s="316"/>
      <c r="E59" s="317"/>
      <c r="F59" s="68"/>
      <c r="G59" s="318"/>
      <c r="H59" s="320">
        <f>IF(G59="Y",1,0)</f>
        <v>0</v>
      </c>
      <c r="I59" s="320">
        <f>IF(G59="S",1,0)</f>
        <v>0</v>
      </c>
      <c r="J59" s="322"/>
      <c r="K59" s="323"/>
      <c r="L59" s="322"/>
      <c r="M59" s="341"/>
      <c r="N59" s="343"/>
      <c r="O59" s="341"/>
      <c r="P59" s="345">
        <f>N59+L59</f>
        <v>0</v>
      </c>
      <c r="Q59" s="346"/>
      <c r="R59" s="322"/>
      <c r="S59" s="341"/>
      <c r="T59" s="343"/>
      <c r="U59" s="341"/>
      <c r="V59" s="345">
        <f>T59-R59</f>
        <v>0</v>
      </c>
      <c r="W59" s="346"/>
      <c r="X59" s="322"/>
      <c r="Y59" s="323"/>
      <c r="Z59" s="336">
        <f>IF(X59="NA",0, X59)</f>
        <v>0</v>
      </c>
      <c r="AA59" s="336">
        <f>IF(X59="NA",1,0)</f>
        <v>0</v>
      </c>
      <c r="AB59" s="322"/>
      <c r="AC59" s="323"/>
      <c r="AD59" s="336">
        <f>IF(AB59="NA",0, AB59)</f>
        <v>0</v>
      </c>
      <c r="AE59" s="336">
        <f>IF(AB59="NA",1,0)</f>
        <v>0</v>
      </c>
      <c r="AF59" s="322"/>
      <c r="AG59" s="323"/>
      <c r="AH59" s="336">
        <f>IF(AF59="NA",0, AF59)</f>
        <v>0</v>
      </c>
      <c r="AI59" s="336">
        <f>IF(AF59="NA",1,0)</f>
        <v>0</v>
      </c>
      <c r="AJ59" s="322"/>
      <c r="AK59" s="341"/>
      <c r="AL59" s="336">
        <f>IF(AJ59="NA",0, AJ59)</f>
        <v>0</v>
      </c>
      <c r="AM59" s="376">
        <f>IF(AJ59="NA",1,0)</f>
        <v>0</v>
      </c>
      <c r="AN59" s="343"/>
      <c r="AO59" s="341"/>
      <c r="AP59" s="336">
        <f>IF(AN59="NA",0, AN59)</f>
        <v>0</v>
      </c>
      <c r="AQ59" s="376">
        <f>IF(AN59="NA",1,0)</f>
        <v>0</v>
      </c>
      <c r="AR59" s="345">
        <f>IF(AJ59=0,0,IF(AJ59="NA",0,AN59/AJ59%))</f>
        <v>0</v>
      </c>
      <c r="AS59" s="346"/>
      <c r="AT59" s="322"/>
      <c r="AU59" s="341"/>
      <c r="AV59" s="343"/>
      <c r="AW59" s="341"/>
      <c r="AX59" s="345">
        <f>IF(AT59=0,0,AV59/AT59%)</f>
        <v>0</v>
      </c>
      <c r="AY59" s="346"/>
      <c r="AZ59" s="322"/>
      <c r="BA59" s="341"/>
      <c r="BB59" s="343"/>
      <c r="BC59" s="341"/>
      <c r="BD59" s="345">
        <f>IF(AZ59=0,0,BB59/AZ59%)</f>
        <v>0</v>
      </c>
      <c r="BE59" s="346"/>
      <c r="BF59" s="372">
        <f>IF(AJ59="NA",(AT59+AZ59),(AJ59+AT59+AZ59))</f>
        <v>0</v>
      </c>
      <c r="BG59" s="346"/>
      <c r="BH59" s="372">
        <f>IF(AN59="NA",(AV59+BB59),(AN59+AV59+BB59))</f>
        <v>0</v>
      </c>
      <c r="BI59" s="373"/>
      <c r="BJ59" s="345">
        <f>IF(BF59=0,0,BH59/BF59%)</f>
        <v>0</v>
      </c>
      <c r="BK59" s="346"/>
      <c r="BL59" s="322"/>
      <c r="BM59" s="341"/>
      <c r="BN59" s="343"/>
      <c r="BO59" s="341"/>
      <c r="BP59" s="345">
        <f>IF(BL59=0,0,BN59/BL59%)</f>
        <v>0</v>
      </c>
      <c r="BQ59" s="346"/>
      <c r="BR59" s="372">
        <f>BF59+BL59</f>
        <v>0</v>
      </c>
      <c r="BS59" s="373"/>
      <c r="BT59" s="345">
        <f>BH59+BN59</f>
        <v>0</v>
      </c>
      <c r="BU59" s="373"/>
      <c r="BV59" s="345">
        <f>IF(BR59=0,0,BT59/BR59%)</f>
        <v>0</v>
      </c>
      <c r="BW59" s="346"/>
      <c r="BX59" s="351">
        <f>IF(AN59="NA",(AV59*2)+(BB59*3)+BN59,(AV59*2)+(AN59*2)+(BB59*3)+BN59)</f>
        <v>0</v>
      </c>
      <c r="BY59" s="352"/>
      <c r="BZ59" s="353"/>
      <c r="CA59" s="2"/>
    </row>
    <row r="60" spans="1:79" ht="40.200000000000003" customHeight="1" thickBot="1" x14ac:dyDescent="0.5">
      <c r="A60" s="3"/>
      <c r="B60" s="59" t="s">
        <v>28</v>
      </c>
      <c r="C60" s="363"/>
      <c r="D60" s="364"/>
      <c r="E60" s="365"/>
      <c r="F60" s="60">
        <f>IF(C60="",0,1)</f>
        <v>0</v>
      </c>
      <c r="G60" s="319"/>
      <c r="H60" s="321"/>
      <c r="I60" s="321"/>
      <c r="J60" s="324"/>
      <c r="K60" s="325"/>
      <c r="L60" s="324"/>
      <c r="M60" s="342"/>
      <c r="N60" s="344"/>
      <c r="O60" s="342"/>
      <c r="P60" s="347"/>
      <c r="Q60" s="348"/>
      <c r="R60" s="324"/>
      <c r="S60" s="342"/>
      <c r="T60" s="344"/>
      <c r="U60" s="342"/>
      <c r="V60" s="347"/>
      <c r="W60" s="348"/>
      <c r="X60" s="324"/>
      <c r="Y60" s="325"/>
      <c r="Z60" s="337"/>
      <c r="AA60" s="337"/>
      <c r="AB60" s="324"/>
      <c r="AC60" s="325"/>
      <c r="AD60" s="337"/>
      <c r="AE60" s="337"/>
      <c r="AF60" s="324"/>
      <c r="AG60" s="325"/>
      <c r="AH60" s="337"/>
      <c r="AI60" s="337"/>
      <c r="AJ60" s="324"/>
      <c r="AK60" s="342"/>
      <c r="AL60" s="337"/>
      <c r="AM60" s="377"/>
      <c r="AN60" s="344"/>
      <c r="AO60" s="342"/>
      <c r="AP60" s="337"/>
      <c r="AQ60" s="377"/>
      <c r="AR60" s="347"/>
      <c r="AS60" s="348"/>
      <c r="AT60" s="324"/>
      <c r="AU60" s="342"/>
      <c r="AV60" s="344"/>
      <c r="AW60" s="342"/>
      <c r="AX60" s="347"/>
      <c r="AY60" s="348"/>
      <c r="AZ60" s="324"/>
      <c r="BA60" s="342"/>
      <c r="BB60" s="344"/>
      <c r="BC60" s="342"/>
      <c r="BD60" s="347"/>
      <c r="BE60" s="348"/>
      <c r="BF60" s="374"/>
      <c r="BG60" s="348"/>
      <c r="BH60" s="374"/>
      <c r="BI60" s="375"/>
      <c r="BJ60" s="347"/>
      <c r="BK60" s="348"/>
      <c r="BL60" s="324"/>
      <c r="BM60" s="342"/>
      <c r="BN60" s="344"/>
      <c r="BO60" s="342"/>
      <c r="BP60" s="347"/>
      <c r="BQ60" s="348"/>
      <c r="BR60" s="374"/>
      <c r="BS60" s="375"/>
      <c r="BT60" s="347"/>
      <c r="BU60" s="375"/>
      <c r="BV60" s="347"/>
      <c r="BW60" s="348"/>
      <c r="BX60" s="354"/>
      <c r="BY60" s="355"/>
      <c r="BZ60" s="356"/>
      <c r="CA60" s="2"/>
    </row>
    <row r="61" spans="1:79" ht="40.200000000000003" customHeight="1" x14ac:dyDescent="0.45">
      <c r="A61" s="3"/>
      <c r="B61" s="61" t="s">
        <v>30</v>
      </c>
      <c r="C61" s="338">
        <f>K$5</f>
        <v>0</v>
      </c>
      <c r="D61" s="339"/>
      <c r="E61" s="340"/>
      <c r="F61" s="62"/>
      <c r="G61" s="63"/>
      <c r="H61" s="64"/>
      <c r="I61" s="65"/>
      <c r="J61" s="303"/>
      <c r="K61" s="304"/>
      <c r="L61" s="303"/>
      <c r="M61" s="307"/>
      <c r="N61" s="309"/>
      <c r="O61" s="307"/>
      <c r="P61" s="311">
        <f>N61+L61</f>
        <v>0</v>
      </c>
      <c r="Q61" s="312"/>
      <c r="R61" s="303"/>
      <c r="S61" s="307"/>
      <c r="T61" s="309"/>
      <c r="U61" s="307"/>
      <c r="V61" s="311">
        <f>T61-R61</f>
        <v>0</v>
      </c>
      <c r="W61" s="312"/>
      <c r="X61" s="303"/>
      <c r="Y61" s="304"/>
      <c r="Z61" s="334">
        <f>IF(X61="NA",0, X61)</f>
        <v>0</v>
      </c>
      <c r="AA61" s="334">
        <f>IF(X61="NA",1,0)</f>
        <v>0</v>
      </c>
      <c r="AB61" s="303"/>
      <c r="AC61" s="304"/>
      <c r="AD61" s="334">
        <f>IF(AB61="NA",0, AB61)</f>
        <v>0</v>
      </c>
      <c r="AE61" s="334">
        <f>IF(AB61="NA",1,0)</f>
        <v>0</v>
      </c>
      <c r="AF61" s="303"/>
      <c r="AG61" s="304"/>
      <c r="AH61" s="334">
        <f>IF(AF61="NA",0, AF61)</f>
        <v>0</v>
      </c>
      <c r="AI61" s="334">
        <f>IF(AF61="NA",1,0)</f>
        <v>0</v>
      </c>
      <c r="AJ61" s="303"/>
      <c r="AK61" s="307"/>
      <c r="AL61" s="334">
        <f>IF(AJ61="NA",0, AJ61)</f>
        <v>0</v>
      </c>
      <c r="AM61" s="332">
        <f>IF(AJ61="NA",1,0)</f>
        <v>0</v>
      </c>
      <c r="AN61" s="309"/>
      <c r="AO61" s="307"/>
      <c r="AP61" s="334">
        <f>IF(AN61="NA",0, AN61)</f>
        <v>0</v>
      </c>
      <c r="AQ61" s="332">
        <f>IF(AN61="NA",1,0)</f>
        <v>0</v>
      </c>
      <c r="AR61" s="311">
        <f>IF(AJ61=0,0,IF(AJ61="NA",0,AN61/AJ61%))</f>
        <v>0</v>
      </c>
      <c r="AS61" s="312"/>
      <c r="AT61" s="303"/>
      <c r="AU61" s="307"/>
      <c r="AV61" s="309"/>
      <c r="AW61" s="307"/>
      <c r="AX61" s="311">
        <f>IF(AT61=0,0,AV61/AT61%)</f>
        <v>0</v>
      </c>
      <c r="AY61" s="312"/>
      <c r="AZ61" s="303"/>
      <c r="BA61" s="307"/>
      <c r="BB61" s="309"/>
      <c r="BC61" s="330"/>
      <c r="BD61" s="311">
        <f>IF(AZ61=0,0,BB61/AZ61%)</f>
        <v>0</v>
      </c>
      <c r="BE61" s="312"/>
      <c r="BF61" s="326">
        <f>IF(AJ61="NA",(AT61+AZ61),(AJ61+AT61+AZ61))</f>
        <v>0</v>
      </c>
      <c r="BG61" s="312"/>
      <c r="BH61" s="326">
        <f>IF(AN61="NA",(AV61+BB61),(AN61+AV61+BB61))</f>
        <v>0</v>
      </c>
      <c r="BI61" s="327"/>
      <c r="BJ61" s="311">
        <f>IF(BF61=0,0,BH61/BF61%)</f>
        <v>0</v>
      </c>
      <c r="BK61" s="312"/>
      <c r="BL61" s="303"/>
      <c r="BM61" s="307"/>
      <c r="BN61" s="309"/>
      <c r="BO61" s="307"/>
      <c r="BP61" s="311">
        <f>IF(BL61=0,0,BN61/BL61%)</f>
        <v>0</v>
      </c>
      <c r="BQ61" s="312"/>
      <c r="BR61" s="326">
        <f>BF61+BL61</f>
        <v>0</v>
      </c>
      <c r="BS61" s="327"/>
      <c r="BT61" s="311">
        <f>BH61+BN61</f>
        <v>0</v>
      </c>
      <c r="BU61" s="327"/>
      <c r="BV61" s="311">
        <f>IF(BR61=0,0,BT61/BR61%)</f>
        <v>0</v>
      </c>
      <c r="BW61" s="312"/>
      <c r="BX61" s="357">
        <f>IF(AN61="NA",(AV61*2)+(BB61*3)+BN61,(AV61*2)+(AN61*2)+(BB61*3)+BN61)</f>
        <v>0</v>
      </c>
      <c r="BY61" s="358"/>
      <c r="BZ61" s="359"/>
      <c r="CA61" s="2"/>
    </row>
    <row r="62" spans="1:79" ht="40.200000000000003" customHeight="1" x14ac:dyDescent="0.45">
      <c r="A62" s="3"/>
      <c r="B62" s="66" t="s">
        <v>27</v>
      </c>
      <c r="C62" s="265"/>
      <c r="D62" s="266"/>
      <c r="E62" s="267"/>
      <c r="F62" s="67"/>
      <c r="G62" s="56"/>
      <c r="H62" s="57"/>
      <c r="I62" s="58"/>
      <c r="J62" s="305"/>
      <c r="K62" s="306"/>
      <c r="L62" s="305"/>
      <c r="M62" s="308"/>
      <c r="N62" s="310"/>
      <c r="O62" s="308"/>
      <c r="P62" s="313"/>
      <c r="Q62" s="314"/>
      <c r="R62" s="305"/>
      <c r="S62" s="308"/>
      <c r="T62" s="310"/>
      <c r="U62" s="308"/>
      <c r="V62" s="313"/>
      <c r="W62" s="314"/>
      <c r="X62" s="349"/>
      <c r="Y62" s="350"/>
      <c r="Z62" s="335"/>
      <c r="AA62" s="335"/>
      <c r="AB62" s="305"/>
      <c r="AC62" s="306"/>
      <c r="AD62" s="335"/>
      <c r="AE62" s="335"/>
      <c r="AF62" s="305"/>
      <c r="AG62" s="306"/>
      <c r="AH62" s="335"/>
      <c r="AI62" s="335"/>
      <c r="AJ62" s="305"/>
      <c r="AK62" s="308"/>
      <c r="AL62" s="335"/>
      <c r="AM62" s="333"/>
      <c r="AN62" s="310"/>
      <c r="AO62" s="308"/>
      <c r="AP62" s="335"/>
      <c r="AQ62" s="333"/>
      <c r="AR62" s="313"/>
      <c r="AS62" s="314"/>
      <c r="AT62" s="305"/>
      <c r="AU62" s="308"/>
      <c r="AV62" s="310"/>
      <c r="AW62" s="308"/>
      <c r="AX62" s="313"/>
      <c r="AY62" s="314"/>
      <c r="AZ62" s="305"/>
      <c r="BA62" s="308"/>
      <c r="BB62" s="310"/>
      <c r="BC62" s="331"/>
      <c r="BD62" s="313"/>
      <c r="BE62" s="314"/>
      <c r="BF62" s="328"/>
      <c r="BG62" s="314"/>
      <c r="BH62" s="328"/>
      <c r="BI62" s="329"/>
      <c r="BJ62" s="313"/>
      <c r="BK62" s="314"/>
      <c r="BL62" s="305"/>
      <c r="BM62" s="308"/>
      <c r="BN62" s="310"/>
      <c r="BO62" s="308"/>
      <c r="BP62" s="313"/>
      <c r="BQ62" s="314"/>
      <c r="BR62" s="328"/>
      <c r="BS62" s="329"/>
      <c r="BT62" s="313"/>
      <c r="BU62" s="329"/>
      <c r="BV62" s="313"/>
      <c r="BW62" s="314"/>
      <c r="BX62" s="360"/>
      <c r="BY62" s="361"/>
      <c r="BZ62" s="362"/>
      <c r="CA62" s="2"/>
    </row>
    <row r="63" spans="1:79" ht="40.200000000000003" customHeight="1" x14ac:dyDescent="0.45">
      <c r="A63" s="3"/>
      <c r="B63" s="66" t="s">
        <v>44</v>
      </c>
      <c r="C63" s="315">
        <f t="shared" ref="C63" si="11">X$3</f>
        <v>0</v>
      </c>
      <c r="D63" s="316"/>
      <c r="E63" s="317"/>
      <c r="F63" s="68"/>
      <c r="G63" s="318"/>
      <c r="H63" s="320">
        <f>IF(G63="Y",1,0)</f>
        <v>0</v>
      </c>
      <c r="I63" s="320">
        <f>IF(G63="S",1,0)</f>
        <v>0</v>
      </c>
      <c r="J63" s="322"/>
      <c r="K63" s="323"/>
      <c r="L63" s="322"/>
      <c r="M63" s="341"/>
      <c r="N63" s="343"/>
      <c r="O63" s="341"/>
      <c r="P63" s="345">
        <f>N63+L63</f>
        <v>0</v>
      </c>
      <c r="Q63" s="346"/>
      <c r="R63" s="322"/>
      <c r="S63" s="341"/>
      <c r="T63" s="343"/>
      <c r="U63" s="341"/>
      <c r="V63" s="345">
        <f>T63-R63</f>
        <v>0</v>
      </c>
      <c r="W63" s="346"/>
      <c r="X63" s="322"/>
      <c r="Y63" s="323"/>
      <c r="Z63" s="336">
        <f>IF(X63="NA",0, X63)</f>
        <v>0</v>
      </c>
      <c r="AA63" s="336">
        <f>IF(X63="NA",1,0)</f>
        <v>0</v>
      </c>
      <c r="AB63" s="322"/>
      <c r="AC63" s="323"/>
      <c r="AD63" s="336">
        <f>IF(AB63="NA",0, AB63)</f>
        <v>0</v>
      </c>
      <c r="AE63" s="336">
        <f>IF(AB63="NA",1,0)</f>
        <v>0</v>
      </c>
      <c r="AF63" s="322"/>
      <c r="AG63" s="323"/>
      <c r="AH63" s="336">
        <f>IF(AF63="NA",0, AF63)</f>
        <v>0</v>
      </c>
      <c r="AI63" s="336">
        <f>IF(AF63="NA",1,0)</f>
        <v>0</v>
      </c>
      <c r="AJ63" s="322"/>
      <c r="AK63" s="341"/>
      <c r="AL63" s="336">
        <f>IF(AJ63="NA",0, AJ63)</f>
        <v>0</v>
      </c>
      <c r="AM63" s="376">
        <f>IF(AJ63="NA",1,0)</f>
        <v>0</v>
      </c>
      <c r="AN63" s="343"/>
      <c r="AO63" s="341"/>
      <c r="AP63" s="336">
        <f>IF(AN63="NA",0, AN63)</f>
        <v>0</v>
      </c>
      <c r="AQ63" s="376">
        <f>IF(AN63="NA",1,0)</f>
        <v>0</v>
      </c>
      <c r="AR63" s="345">
        <f>IF(AJ63=0,0,IF(AJ63="NA",0,AN63/AJ63%))</f>
        <v>0</v>
      </c>
      <c r="AS63" s="346"/>
      <c r="AT63" s="322"/>
      <c r="AU63" s="341"/>
      <c r="AV63" s="343"/>
      <c r="AW63" s="341"/>
      <c r="AX63" s="345">
        <f>IF(AT63=0,0,AV63/AT63%)</f>
        <v>0</v>
      </c>
      <c r="AY63" s="346"/>
      <c r="AZ63" s="322"/>
      <c r="BA63" s="341"/>
      <c r="BB63" s="343"/>
      <c r="BC63" s="341"/>
      <c r="BD63" s="345">
        <f>IF(AZ63=0,0,BB63/AZ63%)</f>
        <v>0</v>
      </c>
      <c r="BE63" s="346"/>
      <c r="BF63" s="372">
        <f>IF(AJ63="NA",(AT63+AZ63),(AJ63+AT63+AZ63))</f>
        <v>0</v>
      </c>
      <c r="BG63" s="346"/>
      <c r="BH63" s="372">
        <f>IF(AN63="NA",(AV63+BB63),(AN63+AV63+BB63))</f>
        <v>0</v>
      </c>
      <c r="BI63" s="373"/>
      <c r="BJ63" s="345">
        <f>IF(BF63=0,0,BH63/BF63%)</f>
        <v>0</v>
      </c>
      <c r="BK63" s="346"/>
      <c r="BL63" s="322"/>
      <c r="BM63" s="341"/>
      <c r="BN63" s="343"/>
      <c r="BO63" s="341"/>
      <c r="BP63" s="345">
        <f>IF(BL63=0,0,BN63/BL63%)</f>
        <v>0</v>
      </c>
      <c r="BQ63" s="346"/>
      <c r="BR63" s="372">
        <f>BF63+BL63</f>
        <v>0</v>
      </c>
      <c r="BS63" s="373"/>
      <c r="BT63" s="345">
        <f>BH63+BN63</f>
        <v>0</v>
      </c>
      <c r="BU63" s="373"/>
      <c r="BV63" s="345">
        <f>IF(BR63=0,0,BT63/BR63%)</f>
        <v>0</v>
      </c>
      <c r="BW63" s="346"/>
      <c r="BX63" s="351">
        <f>IF(AN63="NA",(AV63*2)+(BB63*3)+BN63,(AV63*2)+(AN63*2)+(BB63*3)+BN63)</f>
        <v>0</v>
      </c>
      <c r="BY63" s="352"/>
      <c r="BZ63" s="353"/>
      <c r="CA63" s="2"/>
    </row>
    <row r="64" spans="1:79" ht="40.200000000000003" customHeight="1" thickBot="1" x14ac:dyDescent="0.5">
      <c r="A64" s="3"/>
      <c r="B64" s="59" t="s">
        <v>28</v>
      </c>
      <c r="C64" s="363"/>
      <c r="D64" s="364"/>
      <c r="E64" s="365"/>
      <c r="F64" s="60">
        <f>IF(C64="",0,1)</f>
        <v>0</v>
      </c>
      <c r="G64" s="319"/>
      <c r="H64" s="321"/>
      <c r="I64" s="321"/>
      <c r="J64" s="324"/>
      <c r="K64" s="325"/>
      <c r="L64" s="324"/>
      <c r="M64" s="342"/>
      <c r="N64" s="344"/>
      <c r="O64" s="342"/>
      <c r="P64" s="347"/>
      <c r="Q64" s="348"/>
      <c r="R64" s="324"/>
      <c r="S64" s="342"/>
      <c r="T64" s="344"/>
      <c r="U64" s="342"/>
      <c r="V64" s="347"/>
      <c r="W64" s="348"/>
      <c r="X64" s="324"/>
      <c r="Y64" s="325"/>
      <c r="Z64" s="337"/>
      <c r="AA64" s="337"/>
      <c r="AB64" s="324"/>
      <c r="AC64" s="325"/>
      <c r="AD64" s="337"/>
      <c r="AE64" s="337"/>
      <c r="AF64" s="324"/>
      <c r="AG64" s="325"/>
      <c r="AH64" s="337"/>
      <c r="AI64" s="337"/>
      <c r="AJ64" s="324"/>
      <c r="AK64" s="342"/>
      <c r="AL64" s="337"/>
      <c r="AM64" s="377"/>
      <c r="AN64" s="344"/>
      <c r="AO64" s="342"/>
      <c r="AP64" s="337"/>
      <c r="AQ64" s="377"/>
      <c r="AR64" s="347"/>
      <c r="AS64" s="348"/>
      <c r="AT64" s="324"/>
      <c r="AU64" s="342"/>
      <c r="AV64" s="344"/>
      <c r="AW64" s="342"/>
      <c r="AX64" s="347"/>
      <c r="AY64" s="348"/>
      <c r="AZ64" s="324"/>
      <c r="BA64" s="342"/>
      <c r="BB64" s="344"/>
      <c r="BC64" s="342"/>
      <c r="BD64" s="347"/>
      <c r="BE64" s="348"/>
      <c r="BF64" s="374"/>
      <c r="BG64" s="348"/>
      <c r="BH64" s="374"/>
      <c r="BI64" s="375"/>
      <c r="BJ64" s="347"/>
      <c r="BK64" s="348"/>
      <c r="BL64" s="324"/>
      <c r="BM64" s="342"/>
      <c r="BN64" s="344"/>
      <c r="BO64" s="342"/>
      <c r="BP64" s="347"/>
      <c r="BQ64" s="348"/>
      <c r="BR64" s="374"/>
      <c r="BS64" s="375"/>
      <c r="BT64" s="347"/>
      <c r="BU64" s="375"/>
      <c r="BV64" s="347"/>
      <c r="BW64" s="348"/>
      <c r="BX64" s="354"/>
      <c r="BY64" s="355"/>
      <c r="BZ64" s="356"/>
      <c r="CA64" s="2"/>
    </row>
    <row r="65" spans="1:79" ht="40.200000000000003" customHeight="1" x14ac:dyDescent="0.45">
      <c r="A65" s="3"/>
      <c r="B65" s="61" t="s">
        <v>30</v>
      </c>
      <c r="C65" s="338">
        <f>K$5</f>
        <v>0</v>
      </c>
      <c r="D65" s="339"/>
      <c r="E65" s="340"/>
      <c r="F65" s="62"/>
      <c r="G65" s="63"/>
      <c r="H65" s="64"/>
      <c r="I65" s="65"/>
      <c r="J65" s="303"/>
      <c r="K65" s="304"/>
      <c r="L65" s="303"/>
      <c r="M65" s="307"/>
      <c r="N65" s="309"/>
      <c r="O65" s="307"/>
      <c r="P65" s="311">
        <f>N65+L65</f>
        <v>0</v>
      </c>
      <c r="Q65" s="312"/>
      <c r="R65" s="303"/>
      <c r="S65" s="307"/>
      <c r="T65" s="309"/>
      <c r="U65" s="307"/>
      <c r="V65" s="311">
        <f>T65-R65</f>
        <v>0</v>
      </c>
      <c r="W65" s="312"/>
      <c r="X65" s="303"/>
      <c r="Y65" s="304"/>
      <c r="Z65" s="334">
        <f>IF(X65="NA",0, X65)</f>
        <v>0</v>
      </c>
      <c r="AA65" s="334">
        <f>IF(X65="NA",1,0)</f>
        <v>0</v>
      </c>
      <c r="AB65" s="303"/>
      <c r="AC65" s="304"/>
      <c r="AD65" s="334">
        <f>IF(AB65="NA",0, AB65)</f>
        <v>0</v>
      </c>
      <c r="AE65" s="334">
        <f>IF(AB65="NA",1,0)</f>
        <v>0</v>
      </c>
      <c r="AF65" s="303"/>
      <c r="AG65" s="304"/>
      <c r="AH65" s="334">
        <f>IF(AF65="NA",0, AF65)</f>
        <v>0</v>
      </c>
      <c r="AI65" s="334">
        <f>IF(AF65="NA",1,0)</f>
        <v>0</v>
      </c>
      <c r="AJ65" s="303"/>
      <c r="AK65" s="307"/>
      <c r="AL65" s="334">
        <f>IF(AJ65="NA",0, AJ65)</f>
        <v>0</v>
      </c>
      <c r="AM65" s="332">
        <f>IF(AJ65="NA",1,0)</f>
        <v>0</v>
      </c>
      <c r="AN65" s="309"/>
      <c r="AO65" s="307"/>
      <c r="AP65" s="334">
        <f>IF(AN65="NA",0, AN65)</f>
        <v>0</v>
      </c>
      <c r="AQ65" s="332">
        <f>IF(AN65="NA",1,0)</f>
        <v>0</v>
      </c>
      <c r="AR65" s="311">
        <f>IF(AJ65=0,0,IF(AJ65="NA",0,AN65/AJ65%))</f>
        <v>0</v>
      </c>
      <c r="AS65" s="312"/>
      <c r="AT65" s="303"/>
      <c r="AU65" s="307"/>
      <c r="AV65" s="309"/>
      <c r="AW65" s="307"/>
      <c r="AX65" s="311">
        <f>IF(AT65=0,0,AV65/AT65%)</f>
        <v>0</v>
      </c>
      <c r="AY65" s="312"/>
      <c r="AZ65" s="303"/>
      <c r="BA65" s="307"/>
      <c r="BB65" s="309"/>
      <c r="BC65" s="330"/>
      <c r="BD65" s="311">
        <f>IF(AZ65=0,0,BB65/AZ65%)</f>
        <v>0</v>
      </c>
      <c r="BE65" s="312"/>
      <c r="BF65" s="326">
        <f>IF(AJ65="NA",(AT65+AZ65),(AJ65+AT65+AZ65))</f>
        <v>0</v>
      </c>
      <c r="BG65" s="312"/>
      <c r="BH65" s="326">
        <f>IF(AN65="NA",(AV65+BB65),(AN65+AV65+BB65))</f>
        <v>0</v>
      </c>
      <c r="BI65" s="327"/>
      <c r="BJ65" s="311">
        <f>IF(BF65=0,0,BH65/BF65%)</f>
        <v>0</v>
      </c>
      <c r="BK65" s="312"/>
      <c r="BL65" s="303"/>
      <c r="BM65" s="307"/>
      <c r="BN65" s="309"/>
      <c r="BO65" s="307"/>
      <c r="BP65" s="311">
        <f>IF(BL65=0,0,BN65/BL65%)</f>
        <v>0</v>
      </c>
      <c r="BQ65" s="312"/>
      <c r="BR65" s="326">
        <f>BF65+BL65</f>
        <v>0</v>
      </c>
      <c r="BS65" s="327"/>
      <c r="BT65" s="311">
        <f>BH65+BN65</f>
        <v>0</v>
      </c>
      <c r="BU65" s="327"/>
      <c r="BV65" s="311">
        <f>IF(BR65=0,0,BT65/BR65%)</f>
        <v>0</v>
      </c>
      <c r="BW65" s="312"/>
      <c r="BX65" s="357">
        <f>IF(AN65="NA",(AV65*2)+(BB65*3)+BN65,(AV65*2)+(AN65*2)+(BB65*3)+BN65)</f>
        <v>0</v>
      </c>
      <c r="BY65" s="358"/>
      <c r="BZ65" s="359"/>
      <c r="CA65" s="2"/>
    </row>
    <row r="66" spans="1:79" ht="40.200000000000003" customHeight="1" x14ac:dyDescent="0.45">
      <c r="A66" s="3"/>
      <c r="B66" s="66" t="s">
        <v>27</v>
      </c>
      <c r="C66" s="265"/>
      <c r="D66" s="266"/>
      <c r="E66" s="267"/>
      <c r="F66" s="67"/>
      <c r="G66" s="56"/>
      <c r="H66" s="57"/>
      <c r="I66" s="58"/>
      <c r="J66" s="305"/>
      <c r="K66" s="306"/>
      <c r="L66" s="305"/>
      <c r="M66" s="308"/>
      <c r="N66" s="310"/>
      <c r="O66" s="308"/>
      <c r="P66" s="313"/>
      <c r="Q66" s="314"/>
      <c r="R66" s="305"/>
      <c r="S66" s="308"/>
      <c r="T66" s="310"/>
      <c r="U66" s="308"/>
      <c r="V66" s="313"/>
      <c r="W66" s="314"/>
      <c r="X66" s="349"/>
      <c r="Y66" s="350"/>
      <c r="Z66" s="335"/>
      <c r="AA66" s="335"/>
      <c r="AB66" s="305"/>
      <c r="AC66" s="306"/>
      <c r="AD66" s="335"/>
      <c r="AE66" s="335"/>
      <c r="AF66" s="305"/>
      <c r="AG66" s="306"/>
      <c r="AH66" s="335"/>
      <c r="AI66" s="335"/>
      <c r="AJ66" s="305"/>
      <c r="AK66" s="308"/>
      <c r="AL66" s="335"/>
      <c r="AM66" s="333"/>
      <c r="AN66" s="310"/>
      <c r="AO66" s="308"/>
      <c r="AP66" s="335"/>
      <c r="AQ66" s="333"/>
      <c r="AR66" s="313"/>
      <c r="AS66" s="314"/>
      <c r="AT66" s="305"/>
      <c r="AU66" s="308"/>
      <c r="AV66" s="310"/>
      <c r="AW66" s="308"/>
      <c r="AX66" s="313"/>
      <c r="AY66" s="314"/>
      <c r="AZ66" s="305"/>
      <c r="BA66" s="308"/>
      <c r="BB66" s="310"/>
      <c r="BC66" s="331"/>
      <c r="BD66" s="313"/>
      <c r="BE66" s="314"/>
      <c r="BF66" s="328"/>
      <c r="BG66" s="314"/>
      <c r="BH66" s="328"/>
      <c r="BI66" s="329"/>
      <c r="BJ66" s="313"/>
      <c r="BK66" s="314"/>
      <c r="BL66" s="305"/>
      <c r="BM66" s="308"/>
      <c r="BN66" s="310"/>
      <c r="BO66" s="308"/>
      <c r="BP66" s="313"/>
      <c r="BQ66" s="314"/>
      <c r="BR66" s="328"/>
      <c r="BS66" s="329"/>
      <c r="BT66" s="313"/>
      <c r="BU66" s="329"/>
      <c r="BV66" s="313"/>
      <c r="BW66" s="314"/>
      <c r="BX66" s="360"/>
      <c r="BY66" s="361"/>
      <c r="BZ66" s="362"/>
      <c r="CA66" s="2"/>
    </row>
    <row r="67" spans="1:79" ht="40.200000000000003" customHeight="1" x14ac:dyDescent="0.45">
      <c r="A67" s="3"/>
      <c r="B67" s="66" t="s">
        <v>44</v>
      </c>
      <c r="C67" s="315">
        <f t="shared" ref="C67" si="12">X$3</f>
        <v>0</v>
      </c>
      <c r="D67" s="316"/>
      <c r="E67" s="317"/>
      <c r="F67" s="68"/>
      <c r="G67" s="318"/>
      <c r="H67" s="320">
        <f>IF(G67="Y",1,0)</f>
        <v>0</v>
      </c>
      <c r="I67" s="320">
        <f>IF(G67="S",1,0)</f>
        <v>0</v>
      </c>
      <c r="J67" s="322"/>
      <c r="K67" s="323"/>
      <c r="L67" s="322"/>
      <c r="M67" s="341"/>
      <c r="N67" s="343"/>
      <c r="O67" s="341"/>
      <c r="P67" s="345">
        <f>N67+L67</f>
        <v>0</v>
      </c>
      <c r="Q67" s="346"/>
      <c r="R67" s="322"/>
      <c r="S67" s="341"/>
      <c r="T67" s="343"/>
      <c r="U67" s="341"/>
      <c r="V67" s="345">
        <f>T67-R67</f>
        <v>0</v>
      </c>
      <c r="W67" s="346"/>
      <c r="X67" s="322"/>
      <c r="Y67" s="323"/>
      <c r="Z67" s="336">
        <f>IF(X67="NA",0, X67)</f>
        <v>0</v>
      </c>
      <c r="AA67" s="336">
        <f>IF(X67="NA",1,0)</f>
        <v>0</v>
      </c>
      <c r="AB67" s="322"/>
      <c r="AC67" s="323"/>
      <c r="AD67" s="336">
        <f>IF(AB67="NA",0, AB67)</f>
        <v>0</v>
      </c>
      <c r="AE67" s="336">
        <f>IF(AB67="NA",1,0)</f>
        <v>0</v>
      </c>
      <c r="AF67" s="322"/>
      <c r="AG67" s="323"/>
      <c r="AH67" s="336">
        <f>IF(AF67="NA",0, AF67)</f>
        <v>0</v>
      </c>
      <c r="AI67" s="336">
        <f>IF(AF67="NA",1,0)</f>
        <v>0</v>
      </c>
      <c r="AJ67" s="322"/>
      <c r="AK67" s="341"/>
      <c r="AL67" s="336">
        <f>IF(AJ67="NA",0, AJ67)</f>
        <v>0</v>
      </c>
      <c r="AM67" s="376">
        <f>IF(AJ67="NA",1,0)</f>
        <v>0</v>
      </c>
      <c r="AN67" s="343"/>
      <c r="AO67" s="341"/>
      <c r="AP67" s="336">
        <f>IF(AN67="NA",0, AN67)</f>
        <v>0</v>
      </c>
      <c r="AQ67" s="376">
        <f>IF(AN67="NA",1,0)</f>
        <v>0</v>
      </c>
      <c r="AR67" s="345">
        <f>IF(AJ67=0,0,IF(AJ67="NA",0,AN67/AJ67%))</f>
        <v>0</v>
      </c>
      <c r="AS67" s="346"/>
      <c r="AT67" s="322"/>
      <c r="AU67" s="341"/>
      <c r="AV67" s="343"/>
      <c r="AW67" s="341"/>
      <c r="AX67" s="345">
        <f>IF(AT67=0,0,AV67/AT67%)</f>
        <v>0</v>
      </c>
      <c r="AY67" s="346"/>
      <c r="AZ67" s="322"/>
      <c r="BA67" s="341"/>
      <c r="BB67" s="343"/>
      <c r="BC67" s="341"/>
      <c r="BD67" s="345">
        <f>IF(AZ67=0,0,BB67/AZ67%)</f>
        <v>0</v>
      </c>
      <c r="BE67" s="346"/>
      <c r="BF67" s="372">
        <f>IF(AJ67="NA",(AT67+AZ67),(AJ67+AT67+AZ67))</f>
        <v>0</v>
      </c>
      <c r="BG67" s="346"/>
      <c r="BH67" s="372">
        <f>IF(AN67="NA",(AV67+BB67),(AN67+AV67+BB67))</f>
        <v>0</v>
      </c>
      <c r="BI67" s="373"/>
      <c r="BJ67" s="345">
        <f>IF(BF67=0,0,BH67/BF67%)</f>
        <v>0</v>
      </c>
      <c r="BK67" s="346"/>
      <c r="BL67" s="322"/>
      <c r="BM67" s="341"/>
      <c r="BN67" s="343"/>
      <c r="BO67" s="341"/>
      <c r="BP67" s="345">
        <f>IF(BL67=0,0,BN67/BL67%)</f>
        <v>0</v>
      </c>
      <c r="BQ67" s="346"/>
      <c r="BR67" s="372">
        <f>BF67+BL67</f>
        <v>0</v>
      </c>
      <c r="BS67" s="373"/>
      <c r="BT67" s="345">
        <f>BH67+BN67</f>
        <v>0</v>
      </c>
      <c r="BU67" s="373"/>
      <c r="BV67" s="345">
        <f>IF(BR67=0,0,BT67/BR67%)</f>
        <v>0</v>
      </c>
      <c r="BW67" s="346"/>
      <c r="BX67" s="351">
        <f>IF(AN67="NA",(AV67*2)+(BB67*3)+BN67,(AV67*2)+(AN67*2)+(BB67*3)+BN67)</f>
        <v>0</v>
      </c>
      <c r="BY67" s="352"/>
      <c r="BZ67" s="353"/>
      <c r="CA67" s="2"/>
    </row>
    <row r="68" spans="1:79" ht="40.200000000000003" customHeight="1" thickBot="1" x14ac:dyDescent="0.5">
      <c r="A68" s="3"/>
      <c r="B68" s="59" t="s">
        <v>28</v>
      </c>
      <c r="C68" s="363"/>
      <c r="D68" s="364"/>
      <c r="E68" s="365"/>
      <c r="F68" s="60">
        <f>IF(C68="",0,1)</f>
        <v>0</v>
      </c>
      <c r="G68" s="319"/>
      <c r="H68" s="321"/>
      <c r="I68" s="321"/>
      <c r="J68" s="324"/>
      <c r="K68" s="325"/>
      <c r="L68" s="324"/>
      <c r="M68" s="342"/>
      <c r="N68" s="344"/>
      <c r="O68" s="342"/>
      <c r="P68" s="347"/>
      <c r="Q68" s="348"/>
      <c r="R68" s="324"/>
      <c r="S68" s="342"/>
      <c r="T68" s="344"/>
      <c r="U68" s="342"/>
      <c r="V68" s="347"/>
      <c r="W68" s="348"/>
      <c r="X68" s="324"/>
      <c r="Y68" s="325"/>
      <c r="Z68" s="337"/>
      <c r="AA68" s="337"/>
      <c r="AB68" s="324"/>
      <c r="AC68" s="325"/>
      <c r="AD68" s="337"/>
      <c r="AE68" s="337"/>
      <c r="AF68" s="324"/>
      <c r="AG68" s="325"/>
      <c r="AH68" s="337"/>
      <c r="AI68" s="337"/>
      <c r="AJ68" s="324"/>
      <c r="AK68" s="342"/>
      <c r="AL68" s="337"/>
      <c r="AM68" s="377"/>
      <c r="AN68" s="344"/>
      <c r="AO68" s="342"/>
      <c r="AP68" s="337"/>
      <c r="AQ68" s="377"/>
      <c r="AR68" s="347"/>
      <c r="AS68" s="348"/>
      <c r="AT68" s="324"/>
      <c r="AU68" s="342"/>
      <c r="AV68" s="344"/>
      <c r="AW68" s="342"/>
      <c r="AX68" s="347"/>
      <c r="AY68" s="348"/>
      <c r="AZ68" s="324"/>
      <c r="BA68" s="342"/>
      <c r="BB68" s="344"/>
      <c r="BC68" s="342"/>
      <c r="BD68" s="347"/>
      <c r="BE68" s="348"/>
      <c r="BF68" s="374"/>
      <c r="BG68" s="348"/>
      <c r="BH68" s="374"/>
      <c r="BI68" s="375"/>
      <c r="BJ68" s="347"/>
      <c r="BK68" s="348"/>
      <c r="BL68" s="324"/>
      <c r="BM68" s="342"/>
      <c r="BN68" s="344"/>
      <c r="BO68" s="342"/>
      <c r="BP68" s="347"/>
      <c r="BQ68" s="348"/>
      <c r="BR68" s="374"/>
      <c r="BS68" s="375"/>
      <c r="BT68" s="347"/>
      <c r="BU68" s="375"/>
      <c r="BV68" s="347"/>
      <c r="BW68" s="348"/>
      <c r="BX68" s="354"/>
      <c r="BY68" s="355"/>
      <c r="BZ68" s="356"/>
      <c r="CA68" s="2"/>
    </row>
    <row r="69" spans="1:79" ht="40.200000000000003" customHeight="1" x14ac:dyDescent="0.45">
      <c r="A69" s="3"/>
      <c r="B69" s="61" t="s">
        <v>30</v>
      </c>
      <c r="C69" s="338">
        <f>K$5</f>
        <v>0</v>
      </c>
      <c r="D69" s="339"/>
      <c r="E69" s="340"/>
      <c r="F69" s="62"/>
      <c r="G69" s="63"/>
      <c r="H69" s="64"/>
      <c r="I69" s="65"/>
      <c r="J69" s="303"/>
      <c r="K69" s="304"/>
      <c r="L69" s="303"/>
      <c r="M69" s="307"/>
      <c r="N69" s="309"/>
      <c r="O69" s="307"/>
      <c r="P69" s="311">
        <f>N69+L69</f>
        <v>0</v>
      </c>
      <c r="Q69" s="312"/>
      <c r="R69" s="303"/>
      <c r="S69" s="307"/>
      <c r="T69" s="309"/>
      <c r="U69" s="307"/>
      <c r="V69" s="311">
        <f>T69-R69</f>
        <v>0</v>
      </c>
      <c r="W69" s="312"/>
      <c r="X69" s="303"/>
      <c r="Y69" s="304"/>
      <c r="Z69" s="334">
        <f>IF(X69="NA",0, X69)</f>
        <v>0</v>
      </c>
      <c r="AA69" s="334">
        <f>IF(X69="NA",1,0)</f>
        <v>0</v>
      </c>
      <c r="AB69" s="303"/>
      <c r="AC69" s="304"/>
      <c r="AD69" s="334">
        <f>IF(AB69="NA",0, AB69)</f>
        <v>0</v>
      </c>
      <c r="AE69" s="334">
        <f>IF(AB69="NA",1,0)</f>
        <v>0</v>
      </c>
      <c r="AF69" s="303"/>
      <c r="AG69" s="304"/>
      <c r="AH69" s="334">
        <f>IF(AF69="NA",0, AF69)</f>
        <v>0</v>
      </c>
      <c r="AI69" s="334">
        <f>IF(AF69="NA",1,0)</f>
        <v>0</v>
      </c>
      <c r="AJ69" s="303"/>
      <c r="AK69" s="307"/>
      <c r="AL69" s="334">
        <f>IF(AJ69="NA",0, AJ69)</f>
        <v>0</v>
      </c>
      <c r="AM69" s="332">
        <f>IF(AJ69="NA",1,0)</f>
        <v>0</v>
      </c>
      <c r="AN69" s="309"/>
      <c r="AO69" s="307"/>
      <c r="AP69" s="334">
        <f>IF(AN69="NA",0, AN69)</f>
        <v>0</v>
      </c>
      <c r="AQ69" s="332">
        <f>IF(AN69="NA",1,0)</f>
        <v>0</v>
      </c>
      <c r="AR69" s="311">
        <f>IF(AJ69=0,0,IF(AJ69="NA",0,AN69/AJ69%))</f>
        <v>0</v>
      </c>
      <c r="AS69" s="312"/>
      <c r="AT69" s="303"/>
      <c r="AU69" s="307"/>
      <c r="AV69" s="309"/>
      <c r="AW69" s="307"/>
      <c r="AX69" s="311">
        <f>IF(AT69=0,0,AV69/AT69%)</f>
        <v>0</v>
      </c>
      <c r="AY69" s="312"/>
      <c r="AZ69" s="303"/>
      <c r="BA69" s="307"/>
      <c r="BB69" s="309"/>
      <c r="BC69" s="330"/>
      <c r="BD69" s="311">
        <f>IF(AZ69=0,0,BB69/AZ69%)</f>
        <v>0</v>
      </c>
      <c r="BE69" s="312"/>
      <c r="BF69" s="326">
        <f>IF(AJ69="NA",(AT69+AZ69),(AJ69+AT69+AZ69))</f>
        <v>0</v>
      </c>
      <c r="BG69" s="312"/>
      <c r="BH69" s="326">
        <f>IF(AN69="NA",(AV69+BB69),(AN69+AV69+BB69))</f>
        <v>0</v>
      </c>
      <c r="BI69" s="327"/>
      <c r="BJ69" s="311">
        <f>IF(BF69=0,0,BH69/BF69%)</f>
        <v>0</v>
      </c>
      <c r="BK69" s="312"/>
      <c r="BL69" s="303"/>
      <c r="BM69" s="307"/>
      <c r="BN69" s="309"/>
      <c r="BO69" s="307"/>
      <c r="BP69" s="311">
        <f>IF(BL69=0,0,BN69/BL69%)</f>
        <v>0</v>
      </c>
      <c r="BQ69" s="312"/>
      <c r="BR69" s="326">
        <f>BF69+BL69</f>
        <v>0</v>
      </c>
      <c r="BS69" s="327"/>
      <c r="BT69" s="311">
        <f>BH69+BN69</f>
        <v>0</v>
      </c>
      <c r="BU69" s="327"/>
      <c r="BV69" s="311">
        <f>IF(BR69=0,0,BT69/BR69%)</f>
        <v>0</v>
      </c>
      <c r="BW69" s="312"/>
      <c r="BX69" s="357">
        <f>IF(AN69="NA",(AV69*2)+(BB69*3)+BN69,(AV69*2)+(AN69*2)+(BB69*3)+BN69)</f>
        <v>0</v>
      </c>
      <c r="BY69" s="358"/>
      <c r="BZ69" s="359"/>
      <c r="CA69" s="2"/>
    </row>
    <row r="70" spans="1:79" ht="40.200000000000003" customHeight="1" x14ac:dyDescent="0.45">
      <c r="A70" s="3"/>
      <c r="B70" s="66" t="s">
        <v>27</v>
      </c>
      <c r="C70" s="265"/>
      <c r="D70" s="266"/>
      <c r="E70" s="267"/>
      <c r="F70" s="67"/>
      <c r="G70" s="56"/>
      <c r="H70" s="57"/>
      <c r="I70" s="58"/>
      <c r="J70" s="305"/>
      <c r="K70" s="306"/>
      <c r="L70" s="305"/>
      <c r="M70" s="308"/>
      <c r="N70" s="310"/>
      <c r="O70" s="308"/>
      <c r="P70" s="313"/>
      <c r="Q70" s="314"/>
      <c r="R70" s="305"/>
      <c r="S70" s="308"/>
      <c r="T70" s="310"/>
      <c r="U70" s="308"/>
      <c r="V70" s="313"/>
      <c r="W70" s="314"/>
      <c r="X70" s="349"/>
      <c r="Y70" s="350"/>
      <c r="Z70" s="335"/>
      <c r="AA70" s="335"/>
      <c r="AB70" s="305"/>
      <c r="AC70" s="306"/>
      <c r="AD70" s="335"/>
      <c r="AE70" s="335"/>
      <c r="AF70" s="305"/>
      <c r="AG70" s="306"/>
      <c r="AH70" s="335"/>
      <c r="AI70" s="335"/>
      <c r="AJ70" s="305"/>
      <c r="AK70" s="308"/>
      <c r="AL70" s="335"/>
      <c r="AM70" s="333"/>
      <c r="AN70" s="310"/>
      <c r="AO70" s="308"/>
      <c r="AP70" s="335"/>
      <c r="AQ70" s="333"/>
      <c r="AR70" s="313"/>
      <c r="AS70" s="314"/>
      <c r="AT70" s="305"/>
      <c r="AU70" s="308"/>
      <c r="AV70" s="310"/>
      <c r="AW70" s="308"/>
      <c r="AX70" s="313"/>
      <c r="AY70" s="314"/>
      <c r="AZ70" s="305"/>
      <c r="BA70" s="308"/>
      <c r="BB70" s="310"/>
      <c r="BC70" s="331"/>
      <c r="BD70" s="313"/>
      <c r="BE70" s="314"/>
      <c r="BF70" s="328"/>
      <c r="BG70" s="314"/>
      <c r="BH70" s="328"/>
      <c r="BI70" s="329"/>
      <c r="BJ70" s="313"/>
      <c r="BK70" s="314"/>
      <c r="BL70" s="305"/>
      <c r="BM70" s="308"/>
      <c r="BN70" s="310"/>
      <c r="BO70" s="308"/>
      <c r="BP70" s="313"/>
      <c r="BQ70" s="314"/>
      <c r="BR70" s="328"/>
      <c r="BS70" s="329"/>
      <c r="BT70" s="313"/>
      <c r="BU70" s="329"/>
      <c r="BV70" s="313"/>
      <c r="BW70" s="314"/>
      <c r="BX70" s="360"/>
      <c r="BY70" s="361"/>
      <c r="BZ70" s="362"/>
      <c r="CA70" s="2"/>
    </row>
    <row r="71" spans="1:79" ht="40.200000000000003" customHeight="1" x14ac:dyDescent="0.45">
      <c r="A71" s="3"/>
      <c r="B71" s="66" t="s">
        <v>44</v>
      </c>
      <c r="C71" s="315">
        <f t="shared" ref="C71" si="13">X$3</f>
        <v>0</v>
      </c>
      <c r="D71" s="316"/>
      <c r="E71" s="317"/>
      <c r="F71" s="68"/>
      <c r="G71" s="318"/>
      <c r="H71" s="320">
        <f>IF(G71="Y",1,0)</f>
        <v>0</v>
      </c>
      <c r="I71" s="320">
        <f>IF(G71="S",1,0)</f>
        <v>0</v>
      </c>
      <c r="J71" s="322"/>
      <c r="K71" s="323"/>
      <c r="L71" s="322"/>
      <c r="M71" s="341"/>
      <c r="N71" s="343"/>
      <c r="O71" s="341"/>
      <c r="P71" s="345">
        <f>N71+L71</f>
        <v>0</v>
      </c>
      <c r="Q71" s="346"/>
      <c r="R71" s="322"/>
      <c r="S71" s="341"/>
      <c r="T71" s="343"/>
      <c r="U71" s="341"/>
      <c r="V71" s="345">
        <f>T71-R71</f>
        <v>0</v>
      </c>
      <c r="W71" s="346"/>
      <c r="X71" s="322"/>
      <c r="Y71" s="323"/>
      <c r="Z71" s="336">
        <f>IF(X71="NA",0, X71)</f>
        <v>0</v>
      </c>
      <c r="AA71" s="336">
        <f>IF(X71="NA",1,0)</f>
        <v>0</v>
      </c>
      <c r="AB71" s="322"/>
      <c r="AC71" s="323"/>
      <c r="AD71" s="336">
        <f>IF(AB71="NA",0, AB71)</f>
        <v>0</v>
      </c>
      <c r="AE71" s="336">
        <f>IF(AB71="NA",1,0)</f>
        <v>0</v>
      </c>
      <c r="AF71" s="322"/>
      <c r="AG71" s="323"/>
      <c r="AH71" s="336">
        <f>IF(AF71="NA",0, AF71)</f>
        <v>0</v>
      </c>
      <c r="AI71" s="336">
        <f>IF(AF71="NA",1,0)</f>
        <v>0</v>
      </c>
      <c r="AJ71" s="322"/>
      <c r="AK71" s="341"/>
      <c r="AL71" s="336">
        <f>IF(AJ71="NA",0, AJ71)</f>
        <v>0</v>
      </c>
      <c r="AM71" s="376">
        <f>IF(AJ71="NA",1,0)</f>
        <v>0</v>
      </c>
      <c r="AN71" s="343"/>
      <c r="AO71" s="341"/>
      <c r="AP71" s="336">
        <f>IF(AN71="NA",0, AN71)</f>
        <v>0</v>
      </c>
      <c r="AQ71" s="376">
        <f>IF(AN71="NA",1,0)</f>
        <v>0</v>
      </c>
      <c r="AR71" s="345">
        <f>IF(AJ71=0,0,IF(AJ71="NA",0,AN71/AJ71%))</f>
        <v>0</v>
      </c>
      <c r="AS71" s="346"/>
      <c r="AT71" s="322"/>
      <c r="AU71" s="341"/>
      <c r="AV71" s="343"/>
      <c r="AW71" s="341"/>
      <c r="AX71" s="345">
        <f>IF(AT71=0,0,AV71/AT71%)</f>
        <v>0</v>
      </c>
      <c r="AY71" s="346"/>
      <c r="AZ71" s="322"/>
      <c r="BA71" s="341"/>
      <c r="BB71" s="343"/>
      <c r="BC71" s="341"/>
      <c r="BD71" s="345">
        <f>IF(AZ71=0,0,BB71/AZ71%)</f>
        <v>0</v>
      </c>
      <c r="BE71" s="346"/>
      <c r="BF71" s="372">
        <f>IF(AJ71="NA",(AT71+AZ71),(AJ71+AT71+AZ71))</f>
        <v>0</v>
      </c>
      <c r="BG71" s="346"/>
      <c r="BH71" s="372">
        <f>IF(AN71="NA",(AV71+BB71),(AN71+AV71+BB71))</f>
        <v>0</v>
      </c>
      <c r="BI71" s="373"/>
      <c r="BJ71" s="345">
        <f>IF(BF71=0,0,BH71/BF71%)</f>
        <v>0</v>
      </c>
      <c r="BK71" s="346"/>
      <c r="BL71" s="322"/>
      <c r="BM71" s="341"/>
      <c r="BN71" s="343"/>
      <c r="BO71" s="341"/>
      <c r="BP71" s="345">
        <f>IF(BL71=0,0,BN71/BL71%)</f>
        <v>0</v>
      </c>
      <c r="BQ71" s="346"/>
      <c r="BR71" s="372">
        <f>BF71+BL71</f>
        <v>0</v>
      </c>
      <c r="BS71" s="373"/>
      <c r="BT71" s="345">
        <f>BH71+BN71</f>
        <v>0</v>
      </c>
      <c r="BU71" s="373"/>
      <c r="BV71" s="345">
        <f>IF(BR71=0,0,BT71/BR71%)</f>
        <v>0</v>
      </c>
      <c r="BW71" s="346"/>
      <c r="BX71" s="351">
        <f>IF(AN71="NA",(AV71*2)+(BB71*3)+BN71,(AV71*2)+(AN71*2)+(BB71*3)+BN71)</f>
        <v>0</v>
      </c>
      <c r="BY71" s="352"/>
      <c r="BZ71" s="353"/>
      <c r="CA71" s="2"/>
    </row>
    <row r="72" spans="1:79" ht="40.200000000000003" customHeight="1" thickBot="1" x14ac:dyDescent="0.5">
      <c r="A72" s="3"/>
      <c r="B72" s="59" t="s">
        <v>28</v>
      </c>
      <c r="C72" s="363"/>
      <c r="D72" s="364"/>
      <c r="E72" s="365"/>
      <c r="F72" s="60">
        <f>IF(C72="",0,1)</f>
        <v>0</v>
      </c>
      <c r="G72" s="319"/>
      <c r="H72" s="321"/>
      <c r="I72" s="321"/>
      <c r="J72" s="324"/>
      <c r="K72" s="325"/>
      <c r="L72" s="324"/>
      <c r="M72" s="342"/>
      <c r="N72" s="344"/>
      <c r="O72" s="342"/>
      <c r="P72" s="347"/>
      <c r="Q72" s="348"/>
      <c r="R72" s="324"/>
      <c r="S72" s="342"/>
      <c r="T72" s="344"/>
      <c r="U72" s="342"/>
      <c r="V72" s="347"/>
      <c r="W72" s="348"/>
      <c r="X72" s="324"/>
      <c r="Y72" s="325"/>
      <c r="Z72" s="337"/>
      <c r="AA72" s="337"/>
      <c r="AB72" s="324"/>
      <c r="AC72" s="325"/>
      <c r="AD72" s="337"/>
      <c r="AE72" s="337"/>
      <c r="AF72" s="324"/>
      <c r="AG72" s="325"/>
      <c r="AH72" s="337"/>
      <c r="AI72" s="337"/>
      <c r="AJ72" s="324"/>
      <c r="AK72" s="342"/>
      <c r="AL72" s="337"/>
      <c r="AM72" s="377"/>
      <c r="AN72" s="344"/>
      <c r="AO72" s="342"/>
      <c r="AP72" s="337"/>
      <c r="AQ72" s="377"/>
      <c r="AR72" s="347"/>
      <c r="AS72" s="348"/>
      <c r="AT72" s="324"/>
      <c r="AU72" s="342"/>
      <c r="AV72" s="344"/>
      <c r="AW72" s="342"/>
      <c r="AX72" s="347"/>
      <c r="AY72" s="348"/>
      <c r="AZ72" s="324"/>
      <c r="BA72" s="342"/>
      <c r="BB72" s="344"/>
      <c r="BC72" s="342"/>
      <c r="BD72" s="347"/>
      <c r="BE72" s="348"/>
      <c r="BF72" s="374"/>
      <c r="BG72" s="348"/>
      <c r="BH72" s="374"/>
      <c r="BI72" s="375"/>
      <c r="BJ72" s="347"/>
      <c r="BK72" s="348"/>
      <c r="BL72" s="324"/>
      <c r="BM72" s="342"/>
      <c r="BN72" s="344"/>
      <c r="BO72" s="342"/>
      <c r="BP72" s="347"/>
      <c r="BQ72" s="348"/>
      <c r="BR72" s="374"/>
      <c r="BS72" s="375"/>
      <c r="BT72" s="347"/>
      <c r="BU72" s="375"/>
      <c r="BV72" s="347"/>
      <c r="BW72" s="348"/>
      <c r="BX72" s="354"/>
      <c r="BY72" s="355"/>
      <c r="BZ72" s="356"/>
      <c r="CA72" s="2"/>
    </row>
    <row r="73" spans="1:79" ht="40.200000000000003" customHeight="1" x14ac:dyDescent="0.45">
      <c r="A73" s="3"/>
      <c r="B73" s="61" t="s">
        <v>30</v>
      </c>
      <c r="C73" s="338">
        <f>K$5</f>
        <v>0</v>
      </c>
      <c r="D73" s="339"/>
      <c r="E73" s="340"/>
      <c r="F73" s="62"/>
      <c r="G73" s="63"/>
      <c r="H73" s="64"/>
      <c r="I73" s="65"/>
      <c r="J73" s="303"/>
      <c r="K73" s="304"/>
      <c r="L73" s="303"/>
      <c r="M73" s="307"/>
      <c r="N73" s="309"/>
      <c r="O73" s="307"/>
      <c r="P73" s="311">
        <f>N73+L73</f>
        <v>0</v>
      </c>
      <c r="Q73" s="312"/>
      <c r="R73" s="303"/>
      <c r="S73" s="307"/>
      <c r="T73" s="309"/>
      <c r="U73" s="307"/>
      <c r="V73" s="311">
        <f>T73-R73</f>
        <v>0</v>
      </c>
      <c r="W73" s="312"/>
      <c r="X73" s="303"/>
      <c r="Y73" s="304"/>
      <c r="Z73" s="334">
        <f>IF(X73="NA",0, X73)</f>
        <v>0</v>
      </c>
      <c r="AA73" s="334">
        <f>IF(X73="NA",1,0)</f>
        <v>0</v>
      </c>
      <c r="AB73" s="303"/>
      <c r="AC73" s="304"/>
      <c r="AD73" s="334">
        <f>IF(AB73="NA",0, AB73)</f>
        <v>0</v>
      </c>
      <c r="AE73" s="334">
        <f>IF(AB73="NA",1,0)</f>
        <v>0</v>
      </c>
      <c r="AF73" s="303"/>
      <c r="AG73" s="304"/>
      <c r="AH73" s="334">
        <f>IF(AF73="NA",0, AF73)</f>
        <v>0</v>
      </c>
      <c r="AI73" s="334">
        <f>IF(AF73="NA",1,0)</f>
        <v>0</v>
      </c>
      <c r="AJ73" s="303"/>
      <c r="AK73" s="307"/>
      <c r="AL73" s="334">
        <f>IF(AJ73="NA",0, AJ73)</f>
        <v>0</v>
      </c>
      <c r="AM73" s="332">
        <f>IF(AJ73="NA",1,0)</f>
        <v>0</v>
      </c>
      <c r="AN73" s="309"/>
      <c r="AO73" s="307"/>
      <c r="AP73" s="334">
        <f>IF(AN73="NA",0, AN73)</f>
        <v>0</v>
      </c>
      <c r="AQ73" s="332">
        <f>IF(AN73="NA",1,0)</f>
        <v>0</v>
      </c>
      <c r="AR73" s="311">
        <f>IF(AJ73=0,0,IF(AJ73="NA",0,AN73/AJ73%))</f>
        <v>0</v>
      </c>
      <c r="AS73" s="312"/>
      <c r="AT73" s="303"/>
      <c r="AU73" s="307"/>
      <c r="AV73" s="309"/>
      <c r="AW73" s="307"/>
      <c r="AX73" s="311">
        <f>IF(AT73=0,0,AV73/AT73%)</f>
        <v>0</v>
      </c>
      <c r="AY73" s="312"/>
      <c r="AZ73" s="303"/>
      <c r="BA73" s="307"/>
      <c r="BB73" s="309"/>
      <c r="BC73" s="330"/>
      <c r="BD73" s="311">
        <f>IF(AZ73=0,0,BB73/AZ73%)</f>
        <v>0</v>
      </c>
      <c r="BE73" s="312"/>
      <c r="BF73" s="326">
        <f>IF(AJ73="NA",(AT73+AZ73),(AJ73+AT73+AZ73))</f>
        <v>0</v>
      </c>
      <c r="BG73" s="312"/>
      <c r="BH73" s="326">
        <f>IF(AN73="NA",(AV73+BB73),(AN73+AV73+BB73))</f>
        <v>0</v>
      </c>
      <c r="BI73" s="327"/>
      <c r="BJ73" s="311">
        <f>IF(BF73=0,0,BH73/BF73%)</f>
        <v>0</v>
      </c>
      <c r="BK73" s="312"/>
      <c r="BL73" s="303"/>
      <c r="BM73" s="307"/>
      <c r="BN73" s="309"/>
      <c r="BO73" s="307"/>
      <c r="BP73" s="311">
        <f>IF(BL73=0,0,BN73/BL73%)</f>
        <v>0</v>
      </c>
      <c r="BQ73" s="312"/>
      <c r="BR73" s="326">
        <f>BF73+BL73</f>
        <v>0</v>
      </c>
      <c r="BS73" s="327"/>
      <c r="BT73" s="311">
        <f>BH73+BN73</f>
        <v>0</v>
      </c>
      <c r="BU73" s="327"/>
      <c r="BV73" s="311">
        <f>IF(BR73=0,0,BT73/BR73%)</f>
        <v>0</v>
      </c>
      <c r="BW73" s="312"/>
      <c r="BX73" s="357">
        <f>IF(AN73="NA",(AV73*2)+(BB73*3)+BN73,(AV73*2)+(AN73*2)+(BB73*3)+BN73)</f>
        <v>0</v>
      </c>
      <c r="BY73" s="358"/>
      <c r="BZ73" s="359"/>
      <c r="CA73" s="2"/>
    </row>
    <row r="74" spans="1:79" ht="40.200000000000003" customHeight="1" x14ac:dyDescent="0.45">
      <c r="A74" s="3"/>
      <c r="B74" s="66" t="s">
        <v>27</v>
      </c>
      <c r="C74" s="265"/>
      <c r="D74" s="266"/>
      <c r="E74" s="267"/>
      <c r="F74" s="67"/>
      <c r="G74" s="56"/>
      <c r="H74" s="57"/>
      <c r="I74" s="58"/>
      <c r="J74" s="305"/>
      <c r="K74" s="306"/>
      <c r="L74" s="305"/>
      <c r="M74" s="308"/>
      <c r="N74" s="310"/>
      <c r="O74" s="308"/>
      <c r="P74" s="313"/>
      <c r="Q74" s="314"/>
      <c r="R74" s="305"/>
      <c r="S74" s="308"/>
      <c r="T74" s="310"/>
      <c r="U74" s="308"/>
      <c r="V74" s="313"/>
      <c r="W74" s="314"/>
      <c r="X74" s="349"/>
      <c r="Y74" s="350"/>
      <c r="Z74" s="335"/>
      <c r="AA74" s="335"/>
      <c r="AB74" s="305"/>
      <c r="AC74" s="306"/>
      <c r="AD74" s="335"/>
      <c r="AE74" s="335"/>
      <c r="AF74" s="305"/>
      <c r="AG74" s="306"/>
      <c r="AH74" s="335"/>
      <c r="AI74" s="335"/>
      <c r="AJ74" s="305"/>
      <c r="AK74" s="308"/>
      <c r="AL74" s="335"/>
      <c r="AM74" s="333"/>
      <c r="AN74" s="310"/>
      <c r="AO74" s="308"/>
      <c r="AP74" s="335"/>
      <c r="AQ74" s="333"/>
      <c r="AR74" s="313"/>
      <c r="AS74" s="314"/>
      <c r="AT74" s="305"/>
      <c r="AU74" s="308"/>
      <c r="AV74" s="310"/>
      <c r="AW74" s="308"/>
      <c r="AX74" s="313"/>
      <c r="AY74" s="314"/>
      <c r="AZ74" s="305"/>
      <c r="BA74" s="308"/>
      <c r="BB74" s="310"/>
      <c r="BC74" s="331"/>
      <c r="BD74" s="313"/>
      <c r="BE74" s="314"/>
      <c r="BF74" s="328"/>
      <c r="BG74" s="314"/>
      <c r="BH74" s="328"/>
      <c r="BI74" s="329"/>
      <c r="BJ74" s="313"/>
      <c r="BK74" s="314"/>
      <c r="BL74" s="305"/>
      <c r="BM74" s="308"/>
      <c r="BN74" s="310"/>
      <c r="BO74" s="308"/>
      <c r="BP74" s="313"/>
      <c r="BQ74" s="314"/>
      <c r="BR74" s="328"/>
      <c r="BS74" s="329"/>
      <c r="BT74" s="313"/>
      <c r="BU74" s="329"/>
      <c r="BV74" s="313"/>
      <c r="BW74" s="314"/>
      <c r="BX74" s="360"/>
      <c r="BY74" s="361"/>
      <c r="BZ74" s="362"/>
      <c r="CA74" s="2"/>
    </row>
    <row r="75" spans="1:79" ht="40.200000000000003" customHeight="1" x14ac:dyDescent="0.45">
      <c r="A75" s="3"/>
      <c r="B75" s="66" t="s">
        <v>44</v>
      </c>
      <c r="C75" s="315">
        <f t="shared" ref="C75" si="14">X$3</f>
        <v>0</v>
      </c>
      <c r="D75" s="316"/>
      <c r="E75" s="317"/>
      <c r="F75" s="68"/>
      <c r="G75" s="318"/>
      <c r="H75" s="320">
        <f>IF(G75="Y",1,0)</f>
        <v>0</v>
      </c>
      <c r="I75" s="320">
        <f>IF(G75="S",1,0)</f>
        <v>0</v>
      </c>
      <c r="J75" s="322"/>
      <c r="K75" s="323"/>
      <c r="L75" s="322"/>
      <c r="M75" s="341"/>
      <c r="N75" s="343"/>
      <c r="O75" s="341"/>
      <c r="P75" s="345">
        <f>N75+L75</f>
        <v>0</v>
      </c>
      <c r="Q75" s="346"/>
      <c r="R75" s="322"/>
      <c r="S75" s="341"/>
      <c r="T75" s="343"/>
      <c r="U75" s="341"/>
      <c r="V75" s="345">
        <f>T75-R75</f>
        <v>0</v>
      </c>
      <c r="W75" s="346"/>
      <c r="X75" s="322"/>
      <c r="Y75" s="323"/>
      <c r="Z75" s="336">
        <f>IF(X75="NA",0, X75)</f>
        <v>0</v>
      </c>
      <c r="AA75" s="336">
        <f>IF(X75="NA",1,0)</f>
        <v>0</v>
      </c>
      <c r="AB75" s="322"/>
      <c r="AC75" s="323"/>
      <c r="AD75" s="336">
        <f>IF(AB75="NA",0, AB75)</f>
        <v>0</v>
      </c>
      <c r="AE75" s="336">
        <f>IF(AB75="NA",1,0)</f>
        <v>0</v>
      </c>
      <c r="AF75" s="322"/>
      <c r="AG75" s="323"/>
      <c r="AH75" s="336">
        <f>IF(AF75="NA",0, AF75)</f>
        <v>0</v>
      </c>
      <c r="AI75" s="336">
        <f>IF(AF75="NA",1,0)</f>
        <v>0</v>
      </c>
      <c r="AJ75" s="322"/>
      <c r="AK75" s="341"/>
      <c r="AL75" s="336">
        <f>IF(AJ75="NA",0, AJ75)</f>
        <v>0</v>
      </c>
      <c r="AM75" s="376">
        <f>IF(AJ75="NA",1,0)</f>
        <v>0</v>
      </c>
      <c r="AN75" s="343"/>
      <c r="AO75" s="341"/>
      <c r="AP75" s="336">
        <f>IF(AN75="NA",0, AN75)</f>
        <v>0</v>
      </c>
      <c r="AQ75" s="376">
        <f>IF(AN75="NA",1,0)</f>
        <v>0</v>
      </c>
      <c r="AR75" s="345">
        <f>IF(AJ75=0,0,IF(AJ75="NA",0,AN75/AJ75%))</f>
        <v>0</v>
      </c>
      <c r="AS75" s="346"/>
      <c r="AT75" s="322"/>
      <c r="AU75" s="341"/>
      <c r="AV75" s="343"/>
      <c r="AW75" s="341"/>
      <c r="AX75" s="345">
        <f>IF(AT75=0,0,AV75/AT75%)</f>
        <v>0</v>
      </c>
      <c r="AY75" s="346"/>
      <c r="AZ75" s="322"/>
      <c r="BA75" s="341"/>
      <c r="BB75" s="343"/>
      <c r="BC75" s="341"/>
      <c r="BD75" s="345">
        <f>IF(AZ75=0,0,BB75/AZ75%)</f>
        <v>0</v>
      </c>
      <c r="BE75" s="346"/>
      <c r="BF75" s="372">
        <f>IF(AJ75="NA",(AT75+AZ75),(AJ75+AT75+AZ75))</f>
        <v>0</v>
      </c>
      <c r="BG75" s="346"/>
      <c r="BH75" s="372">
        <f>IF(AN75="NA",(AV75+BB75),(AN75+AV75+BB75))</f>
        <v>0</v>
      </c>
      <c r="BI75" s="373"/>
      <c r="BJ75" s="345">
        <f>IF(BF75=0,0,BH75/BF75%)</f>
        <v>0</v>
      </c>
      <c r="BK75" s="346"/>
      <c r="BL75" s="322"/>
      <c r="BM75" s="341"/>
      <c r="BN75" s="343"/>
      <c r="BO75" s="341"/>
      <c r="BP75" s="345">
        <f>IF(BL75=0,0,BN75/BL75%)</f>
        <v>0</v>
      </c>
      <c r="BQ75" s="346"/>
      <c r="BR75" s="372">
        <f>BF75+BL75</f>
        <v>0</v>
      </c>
      <c r="BS75" s="373"/>
      <c r="BT75" s="345">
        <f>BH75+BN75</f>
        <v>0</v>
      </c>
      <c r="BU75" s="373"/>
      <c r="BV75" s="345">
        <f>IF(BR75=0,0,BT75/BR75%)</f>
        <v>0</v>
      </c>
      <c r="BW75" s="346"/>
      <c r="BX75" s="351">
        <f>IF(AN75="NA",(AV75*2)+(BB75*3)+BN75,(AV75*2)+(AN75*2)+(BB75*3)+BN75)</f>
        <v>0</v>
      </c>
      <c r="BY75" s="352"/>
      <c r="BZ75" s="353"/>
      <c r="CA75" s="2"/>
    </row>
    <row r="76" spans="1:79" ht="40.200000000000003" customHeight="1" thickBot="1" x14ac:dyDescent="0.5">
      <c r="A76" s="3"/>
      <c r="B76" s="59" t="s">
        <v>28</v>
      </c>
      <c r="C76" s="363"/>
      <c r="D76" s="364"/>
      <c r="E76" s="365"/>
      <c r="F76" s="60">
        <f>IF(C76="",0,1)</f>
        <v>0</v>
      </c>
      <c r="G76" s="319"/>
      <c r="H76" s="321"/>
      <c r="I76" s="321"/>
      <c r="J76" s="324"/>
      <c r="K76" s="325"/>
      <c r="L76" s="324"/>
      <c r="M76" s="342"/>
      <c r="N76" s="344"/>
      <c r="O76" s="342"/>
      <c r="P76" s="347"/>
      <c r="Q76" s="348"/>
      <c r="R76" s="324"/>
      <c r="S76" s="342"/>
      <c r="T76" s="344"/>
      <c r="U76" s="342"/>
      <c r="V76" s="347"/>
      <c r="W76" s="348"/>
      <c r="X76" s="324"/>
      <c r="Y76" s="325"/>
      <c r="Z76" s="337"/>
      <c r="AA76" s="337"/>
      <c r="AB76" s="324"/>
      <c r="AC76" s="325"/>
      <c r="AD76" s="337"/>
      <c r="AE76" s="337"/>
      <c r="AF76" s="324"/>
      <c r="AG76" s="325"/>
      <c r="AH76" s="337"/>
      <c r="AI76" s="337"/>
      <c r="AJ76" s="324"/>
      <c r="AK76" s="342"/>
      <c r="AL76" s="337"/>
      <c r="AM76" s="377"/>
      <c r="AN76" s="344"/>
      <c r="AO76" s="342"/>
      <c r="AP76" s="337"/>
      <c r="AQ76" s="377"/>
      <c r="AR76" s="347"/>
      <c r="AS76" s="348"/>
      <c r="AT76" s="324"/>
      <c r="AU76" s="342"/>
      <c r="AV76" s="344"/>
      <c r="AW76" s="342"/>
      <c r="AX76" s="347"/>
      <c r="AY76" s="348"/>
      <c r="AZ76" s="324"/>
      <c r="BA76" s="342"/>
      <c r="BB76" s="344"/>
      <c r="BC76" s="342"/>
      <c r="BD76" s="347"/>
      <c r="BE76" s="348"/>
      <c r="BF76" s="374"/>
      <c r="BG76" s="348"/>
      <c r="BH76" s="374"/>
      <c r="BI76" s="375"/>
      <c r="BJ76" s="347"/>
      <c r="BK76" s="348"/>
      <c r="BL76" s="324"/>
      <c r="BM76" s="342"/>
      <c r="BN76" s="344"/>
      <c r="BO76" s="342"/>
      <c r="BP76" s="347"/>
      <c r="BQ76" s="348"/>
      <c r="BR76" s="374"/>
      <c r="BS76" s="375"/>
      <c r="BT76" s="347"/>
      <c r="BU76" s="375"/>
      <c r="BV76" s="347"/>
      <c r="BW76" s="348"/>
      <c r="BX76" s="354"/>
      <c r="BY76" s="355"/>
      <c r="BZ76" s="356"/>
      <c r="CA76" s="2"/>
    </row>
    <row r="77" spans="1:79" ht="40.200000000000003" customHeight="1" x14ac:dyDescent="0.45">
      <c r="A77" s="3"/>
      <c r="B77" s="61" t="s">
        <v>30</v>
      </c>
      <c r="C77" s="338">
        <f>K$5</f>
        <v>0</v>
      </c>
      <c r="D77" s="339"/>
      <c r="E77" s="340"/>
      <c r="F77" s="62"/>
      <c r="G77" s="63"/>
      <c r="H77" s="64"/>
      <c r="I77" s="65"/>
      <c r="J77" s="303"/>
      <c r="K77" s="304"/>
      <c r="L77" s="303"/>
      <c r="M77" s="307"/>
      <c r="N77" s="309"/>
      <c r="O77" s="307"/>
      <c r="P77" s="311">
        <f>N77+L77</f>
        <v>0</v>
      </c>
      <c r="Q77" s="312"/>
      <c r="R77" s="303"/>
      <c r="S77" s="307"/>
      <c r="T77" s="309"/>
      <c r="U77" s="307"/>
      <c r="V77" s="311">
        <f>T77-R77</f>
        <v>0</v>
      </c>
      <c r="W77" s="312"/>
      <c r="X77" s="303"/>
      <c r="Y77" s="304"/>
      <c r="Z77" s="334">
        <f>IF(X77="NA",0, X77)</f>
        <v>0</v>
      </c>
      <c r="AA77" s="334">
        <f>IF(X77="NA",1,0)</f>
        <v>0</v>
      </c>
      <c r="AB77" s="303"/>
      <c r="AC77" s="304"/>
      <c r="AD77" s="334">
        <f>IF(AB77="NA",0, AB77)</f>
        <v>0</v>
      </c>
      <c r="AE77" s="334">
        <f>IF(AB77="NA",1,0)</f>
        <v>0</v>
      </c>
      <c r="AF77" s="303"/>
      <c r="AG77" s="304"/>
      <c r="AH77" s="334">
        <f>IF(AF77="NA",0, AF77)</f>
        <v>0</v>
      </c>
      <c r="AI77" s="334">
        <f>IF(AF77="NA",1,0)</f>
        <v>0</v>
      </c>
      <c r="AJ77" s="303"/>
      <c r="AK77" s="307"/>
      <c r="AL77" s="334">
        <f>IF(AJ77="NA",0, AJ77)</f>
        <v>0</v>
      </c>
      <c r="AM77" s="332">
        <f>IF(AJ77="NA",1,0)</f>
        <v>0</v>
      </c>
      <c r="AN77" s="309"/>
      <c r="AO77" s="307"/>
      <c r="AP77" s="334">
        <f>IF(AN77="NA",0, AN77)</f>
        <v>0</v>
      </c>
      <c r="AQ77" s="332">
        <f>IF(AN77="NA",1,0)</f>
        <v>0</v>
      </c>
      <c r="AR77" s="311">
        <f>IF(AJ77=0,0,IF(AJ77="NA",0,AN77/AJ77%))</f>
        <v>0</v>
      </c>
      <c r="AS77" s="312"/>
      <c r="AT77" s="303"/>
      <c r="AU77" s="307"/>
      <c r="AV77" s="309"/>
      <c r="AW77" s="307"/>
      <c r="AX77" s="311">
        <f>IF(AT77=0,0,AV77/AT77%)</f>
        <v>0</v>
      </c>
      <c r="AY77" s="312"/>
      <c r="AZ77" s="303"/>
      <c r="BA77" s="307"/>
      <c r="BB77" s="309"/>
      <c r="BC77" s="330"/>
      <c r="BD77" s="311">
        <f>IF(AZ77=0,0,BB77/AZ77%)</f>
        <v>0</v>
      </c>
      <c r="BE77" s="312"/>
      <c r="BF77" s="326">
        <f>IF(AJ77="NA",(AT77+AZ77),(AJ77+AT77+AZ77))</f>
        <v>0</v>
      </c>
      <c r="BG77" s="312"/>
      <c r="BH77" s="326">
        <f>IF(AN77="NA",(AV77+BB77),(AN77+AV77+BB77))</f>
        <v>0</v>
      </c>
      <c r="BI77" s="327"/>
      <c r="BJ77" s="311">
        <f>IF(BF77=0,0,BH77/BF77%)</f>
        <v>0</v>
      </c>
      <c r="BK77" s="312"/>
      <c r="BL77" s="303"/>
      <c r="BM77" s="307"/>
      <c r="BN77" s="309"/>
      <c r="BO77" s="307"/>
      <c r="BP77" s="311">
        <f>IF(BL77=0,0,BN77/BL77%)</f>
        <v>0</v>
      </c>
      <c r="BQ77" s="312"/>
      <c r="BR77" s="326">
        <f>BF77+BL77</f>
        <v>0</v>
      </c>
      <c r="BS77" s="327"/>
      <c r="BT77" s="311">
        <f>BH77+BN77</f>
        <v>0</v>
      </c>
      <c r="BU77" s="327"/>
      <c r="BV77" s="311">
        <f>IF(BR77=0,0,BT77/BR77%)</f>
        <v>0</v>
      </c>
      <c r="BW77" s="312"/>
      <c r="BX77" s="357">
        <f>IF(AN77="NA",(AV77*2)+(BB77*3)+BN77,(AV77*2)+(AN77*2)+(BB77*3)+BN77)</f>
        <v>0</v>
      </c>
      <c r="BY77" s="358"/>
      <c r="BZ77" s="359"/>
      <c r="CA77" s="2"/>
    </row>
    <row r="78" spans="1:79" ht="40.200000000000003" customHeight="1" x14ac:dyDescent="0.45">
      <c r="A78" s="3"/>
      <c r="B78" s="66" t="s">
        <v>27</v>
      </c>
      <c r="C78" s="265"/>
      <c r="D78" s="266"/>
      <c r="E78" s="267"/>
      <c r="F78" s="67"/>
      <c r="G78" s="56"/>
      <c r="H78" s="57"/>
      <c r="I78" s="58"/>
      <c r="J78" s="305"/>
      <c r="K78" s="306"/>
      <c r="L78" s="305"/>
      <c r="M78" s="308"/>
      <c r="N78" s="310"/>
      <c r="O78" s="308"/>
      <c r="P78" s="313"/>
      <c r="Q78" s="314"/>
      <c r="R78" s="305"/>
      <c r="S78" s="308"/>
      <c r="T78" s="310"/>
      <c r="U78" s="308"/>
      <c r="V78" s="313"/>
      <c r="W78" s="314"/>
      <c r="X78" s="349"/>
      <c r="Y78" s="350"/>
      <c r="Z78" s="335"/>
      <c r="AA78" s="335"/>
      <c r="AB78" s="305"/>
      <c r="AC78" s="306"/>
      <c r="AD78" s="335"/>
      <c r="AE78" s="335"/>
      <c r="AF78" s="305"/>
      <c r="AG78" s="306"/>
      <c r="AH78" s="335"/>
      <c r="AI78" s="335"/>
      <c r="AJ78" s="305"/>
      <c r="AK78" s="308"/>
      <c r="AL78" s="335"/>
      <c r="AM78" s="333"/>
      <c r="AN78" s="310"/>
      <c r="AO78" s="308"/>
      <c r="AP78" s="335"/>
      <c r="AQ78" s="333"/>
      <c r="AR78" s="313"/>
      <c r="AS78" s="314"/>
      <c r="AT78" s="305"/>
      <c r="AU78" s="308"/>
      <c r="AV78" s="310"/>
      <c r="AW78" s="308"/>
      <c r="AX78" s="313"/>
      <c r="AY78" s="314"/>
      <c r="AZ78" s="305"/>
      <c r="BA78" s="308"/>
      <c r="BB78" s="310"/>
      <c r="BC78" s="331"/>
      <c r="BD78" s="313"/>
      <c r="BE78" s="314"/>
      <c r="BF78" s="328"/>
      <c r="BG78" s="314"/>
      <c r="BH78" s="328"/>
      <c r="BI78" s="329"/>
      <c r="BJ78" s="313"/>
      <c r="BK78" s="314"/>
      <c r="BL78" s="305"/>
      <c r="BM78" s="308"/>
      <c r="BN78" s="310"/>
      <c r="BO78" s="308"/>
      <c r="BP78" s="313"/>
      <c r="BQ78" s="314"/>
      <c r="BR78" s="328"/>
      <c r="BS78" s="329"/>
      <c r="BT78" s="313"/>
      <c r="BU78" s="329"/>
      <c r="BV78" s="313"/>
      <c r="BW78" s="314"/>
      <c r="BX78" s="360"/>
      <c r="BY78" s="361"/>
      <c r="BZ78" s="362"/>
      <c r="CA78" s="2"/>
    </row>
    <row r="79" spans="1:79" ht="40.200000000000003" customHeight="1" x14ac:dyDescent="0.45">
      <c r="A79" s="3"/>
      <c r="B79" s="66" t="s">
        <v>44</v>
      </c>
      <c r="C79" s="315">
        <f t="shared" ref="C79" si="15">X$3</f>
        <v>0</v>
      </c>
      <c r="D79" s="316"/>
      <c r="E79" s="317"/>
      <c r="F79" s="68"/>
      <c r="G79" s="318"/>
      <c r="H79" s="320">
        <f>IF(G79="Y",1,0)</f>
        <v>0</v>
      </c>
      <c r="I79" s="320">
        <f>IF(G79="S",1,0)</f>
        <v>0</v>
      </c>
      <c r="J79" s="322"/>
      <c r="K79" s="323"/>
      <c r="L79" s="322"/>
      <c r="M79" s="341"/>
      <c r="N79" s="343"/>
      <c r="O79" s="341"/>
      <c r="P79" s="345">
        <f>N79+L79</f>
        <v>0</v>
      </c>
      <c r="Q79" s="346"/>
      <c r="R79" s="322"/>
      <c r="S79" s="341"/>
      <c r="T79" s="343"/>
      <c r="U79" s="341"/>
      <c r="V79" s="345">
        <f>T79-R79</f>
        <v>0</v>
      </c>
      <c r="W79" s="346"/>
      <c r="X79" s="322"/>
      <c r="Y79" s="323"/>
      <c r="Z79" s="336">
        <f>IF(X79="NA",0, X79)</f>
        <v>0</v>
      </c>
      <c r="AA79" s="336">
        <f>IF(X79="NA",1,0)</f>
        <v>0</v>
      </c>
      <c r="AB79" s="322"/>
      <c r="AC79" s="323"/>
      <c r="AD79" s="336">
        <f>IF(AB79="NA",0, AB79)</f>
        <v>0</v>
      </c>
      <c r="AE79" s="336">
        <f>IF(AB79="NA",1,0)</f>
        <v>0</v>
      </c>
      <c r="AF79" s="322"/>
      <c r="AG79" s="323"/>
      <c r="AH79" s="336">
        <f>IF(AF79="NA",0, AF79)</f>
        <v>0</v>
      </c>
      <c r="AI79" s="336">
        <f>IF(AF79="NA",1,0)</f>
        <v>0</v>
      </c>
      <c r="AJ79" s="322"/>
      <c r="AK79" s="341"/>
      <c r="AL79" s="336">
        <f>IF(AJ79="NA",0, AJ79)</f>
        <v>0</v>
      </c>
      <c r="AM79" s="376">
        <f>IF(AJ79="NA",1,0)</f>
        <v>0</v>
      </c>
      <c r="AN79" s="343"/>
      <c r="AO79" s="341"/>
      <c r="AP79" s="336">
        <f>IF(AN79="NA",0, AN79)</f>
        <v>0</v>
      </c>
      <c r="AQ79" s="376">
        <f>IF(AN79="NA",1,0)</f>
        <v>0</v>
      </c>
      <c r="AR79" s="345">
        <f>IF(AJ79=0,0,IF(AJ79="NA",0,AN79/AJ79%))</f>
        <v>0</v>
      </c>
      <c r="AS79" s="346"/>
      <c r="AT79" s="322"/>
      <c r="AU79" s="341"/>
      <c r="AV79" s="343"/>
      <c r="AW79" s="341"/>
      <c r="AX79" s="345">
        <f>IF(AT79=0,0,AV79/AT79%)</f>
        <v>0</v>
      </c>
      <c r="AY79" s="346"/>
      <c r="AZ79" s="322"/>
      <c r="BA79" s="341"/>
      <c r="BB79" s="343"/>
      <c r="BC79" s="341"/>
      <c r="BD79" s="345">
        <f>IF(AZ79=0,0,BB79/AZ79%)</f>
        <v>0</v>
      </c>
      <c r="BE79" s="346"/>
      <c r="BF79" s="372">
        <f>IF(AJ79="NA",(AT79+AZ79),(AJ79+AT79+AZ79))</f>
        <v>0</v>
      </c>
      <c r="BG79" s="346"/>
      <c r="BH79" s="372">
        <f>IF(AN79="NA",(AV79+BB79),(AN79+AV79+BB79))</f>
        <v>0</v>
      </c>
      <c r="BI79" s="373"/>
      <c r="BJ79" s="345">
        <f>IF(BF79=0,0,BH79/BF79%)</f>
        <v>0</v>
      </c>
      <c r="BK79" s="346"/>
      <c r="BL79" s="322"/>
      <c r="BM79" s="341"/>
      <c r="BN79" s="343"/>
      <c r="BO79" s="341"/>
      <c r="BP79" s="345">
        <f>IF(BL79=0,0,BN79/BL79%)</f>
        <v>0</v>
      </c>
      <c r="BQ79" s="346"/>
      <c r="BR79" s="372">
        <f>BF79+BL79</f>
        <v>0</v>
      </c>
      <c r="BS79" s="373"/>
      <c r="BT79" s="345">
        <f>BH79+BN79</f>
        <v>0</v>
      </c>
      <c r="BU79" s="373"/>
      <c r="BV79" s="345">
        <f>IF(BR79=0,0,BT79/BR79%)</f>
        <v>0</v>
      </c>
      <c r="BW79" s="346"/>
      <c r="BX79" s="351">
        <f>IF(AN79="NA",(AV79*2)+(BB79*3)+BN79,(AV79*2)+(AN79*2)+(BB79*3)+BN79)</f>
        <v>0</v>
      </c>
      <c r="BY79" s="352"/>
      <c r="BZ79" s="353"/>
      <c r="CA79" s="2"/>
    </row>
    <row r="80" spans="1:79" ht="40.200000000000003" customHeight="1" thickBot="1" x14ac:dyDescent="0.5">
      <c r="A80" s="3"/>
      <c r="B80" s="59" t="s">
        <v>28</v>
      </c>
      <c r="C80" s="363"/>
      <c r="D80" s="364"/>
      <c r="E80" s="365"/>
      <c r="F80" s="60">
        <f>IF(C80="",0,1)</f>
        <v>0</v>
      </c>
      <c r="G80" s="319"/>
      <c r="H80" s="321"/>
      <c r="I80" s="321"/>
      <c r="J80" s="324"/>
      <c r="K80" s="325"/>
      <c r="L80" s="324"/>
      <c r="M80" s="342"/>
      <c r="N80" s="344"/>
      <c r="O80" s="342"/>
      <c r="P80" s="347"/>
      <c r="Q80" s="348"/>
      <c r="R80" s="324"/>
      <c r="S80" s="342"/>
      <c r="T80" s="344"/>
      <c r="U80" s="342"/>
      <c r="V80" s="347"/>
      <c r="W80" s="348"/>
      <c r="X80" s="324"/>
      <c r="Y80" s="325"/>
      <c r="Z80" s="337"/>
      <c r="AA80" s="337"/>
      <c r="AB80" s="324"/>
      <c r="AC80" s="325"/>
      <c r="AD80" s="337"/>
      <c r="AE80" s="337"/>
      <c r="AF80" s="324"/>
      <c r="AG80" s="325"/>
      <c r="AH80" s="337"/>
      <c r="AI80" s="337"/>
      <c r="AJ80" s="324"/>
      <c r="AK80" s="342"/>
      <c r="AL80" s="337"/>
      <c r="AM80" s="377"/>
      <c r="AN80" s="344"/>
      <c r="AO80" s="342"/>
      <c r="AP80" s="337"/>
      <c r="AQ80" s="377"/>
      <c r="AR80" s="347"/>
      <c r="AS80" s="348"/>
      <c r="AT80" s="324"/>
      <c r="AU80" s="342"/>
      <c r="AV80" s="344"/>
      <c r="AW80" s="342"/>
      <c r="AX80" s="347"/>
      <c r="AY80" s="348"/>
      <c r="AZ80" s="324"/>
      <c r="BA80" s="342"/>
      <c r="BB80" s="344"/>
      <c r="BC80" s="342"/>
      <c r="BD80" s="347"/>
      <c r="BE80" s="348"/>
      <c r="BF80" s="374"/>
      <c r="BG80" s="348"/>
      <c r="BH80" s="374"/>
      <c r="BI80" s="375"/>
      <c r="BJ80" s="347"/>
      <c r="BK80" s="348"/>
      <c r="BL80" s="324"/>
      <c r="BM80" s="342"/>
      <c r="BN80" s="344"/>
      <c r="BO80" s="342"/>
      <c r="BP80" s="347"/>
      <c r="BQ80" s="348"/>
      <c r="BR80" s="374"/>
      <c r="BS80" s="375"/>
      <c r="BT80" s="347"/>
      <c r="BU80" s="375"/>
      <c r="BV80" s="347"/>
      <c r="BW80" s="348"/>
      <c r="BX80" s="354"/>
      <c r="BY80" s="355"/>
      <c r="BZ80" s="356"/>
      <c r="CA80" s="2"/>
    </row>
    <row r="81" spans="1:79" ht="40.200000000000003" customHeight="1" x14ac:dyDescent="0.45">
      <c r="A81" s="3"/>
      <c r="B81" s="61" t="s">
        <v>30</v>
      </c>
      <c r="C81" s="338">
        <f>K$5</f>
        <v>0</v>
      </c>
      <c r="D81" s="339"/>
      <c r="E81" s="340"/>
      <c r="F81" s="62"/>
      <c r="G81" s="63"/>
      <c r="H81" s="64"/>
      <c r="I81" s="65"/>
      <c r="J81" s="303"/>
      <c r="K81" s="304"/>
      <c r="L81" s="303"/>
      <c r="M81" s="307"/>
      <c r="N81" s="309"/>
      <c r="O81" s="307"/>
      <c r="P81" s="311">
        <f>N81+L81</f>
        <v>0</v>
      </c>
      <c r="Q81" s="312"/>
      <c r="R81" s="303"/>
      <c r="S81" s="307"/>
      <c r="T81" s="309"/>
      <c r="U81" s="307"/>
      <c r="V81" s="311">
        <f>T81-R81</f>
        <v>0</v>
      </c>
      <c r="W81" s="312"/>
      <c r="X81" s="303"/>
      <c r="Y81" s="304"/>
      <c r="Z81" s="334">
        <f>IF(X81="NA",0, X81)</f>
        <v>0</v>
      </c>
      <c r="AA81" s="334">
        <f>IF(X81="NA",1,0)</f>
        <v>0</v>
      </c>
      <c r="AB81" s="303"/>
      <c r="AC81" s="304"/>
      <c r="AD81" s="334">
        <f>IF(AB81="NA",0, AB81)</f>
        <v>0</v>
      </c>
      <c r="AE81" s="334">
        <f>IF(AB81="NA",1,0)</f>
        <v>0</v>
      </c>
      <c r="AF81" s="303"/>
      <c r="AG81" s="304"/>
      <c r="AH81" s="334">
        <f>IF(AF81="NA",0, AF81)</f>
        <v>0</v>
      </c>
      <c r="AI81" s="334">
        <f>IF(AF81="NA",1,0)</f>
        <v>0</v>
      </c>
      <c r="AJ81" s="303"/>
      <c r="AK81" s="307"/>
      <c r="AL81" s="334">
        <f>IF(AJ81="NA",0, AJ81)</f>
        <v>0</v>
      </c>
      <c r="AM81" s="332">
        <f>IF(AJ81="NA",1,0)</f>
        <v>0</v>
      </c>
      <c r="AN81" s="309"/>
      <c r="AO81" s="307"/>
      <c r="AP81" s="334">
        <f>IF(AN81="NA",0, AN81)</f>
        <v>0</v>
      </c>
      <c r="AQ81" s="332">
        <f>IF(AN81="NA",1,0)</f>
        <v>0</v>
      </c>
      <c r="AR81" s="311">
        <f>IF(AJ81=0,0,IF(AJ81="NA",0,AN81/AJ81%))</f>
        <v>0</v>
      </c>
      <c r="AS81" s="312"/>
      <c r="AT81" s="303"/>
      <c r="AU81" s="307"/>
      <c r="AV81" s="309"/>
      <c r="AW81" s="307"/>
      <c r="AX81" s="311">
        <f>IF(AT81=0,0,AV81/AT81%)</f>
        <v>0</v>
      </c>
      <c r="AY81" s="312"/>
      <c r="AZ81" s="303"/>
      <c r="BA81" s="307"/>
      <c r="BB81" s="309"/>
      <c r="BC81" s="330"/>
      <c r="BD81" s="311">
        <f>IF(AZ81=0,0,BB81/AZ81%)</f>
        <v>0</v>
      </c>
      <c r="BE81" s="312"/>
      <c r="BF81" s="326">
        <f>IF(AJ81="NA",(AT81+AZ81),(AJ81+AT81+AZ81))</f>
        <v>0</v>
      </c>
      <c r="BG81" s="312"/>
      <c r="BH81" s="326">
        <f>IF(AN81="NA",(AV81+BB81),(AN81+AV81+BB81))</f>
        <v>0</v>
      </c>
      <c r="BI81" s="327"/>
      <c r="BJ81" s="311">
        <f>IF(BF81=0,0,BH81/BF81%)</f>
        <v>0</v>
      </c>
      <c r="BK81" s="312"/>
      <c r="BL81" s="303"/>
      <c r="BM81" s="307"/>
      <c r="BN81" s="309"/>
      <c r="BO81" s="307"/>
      <c r="BP81" s="311">
        <f>IF(BL81=0,0,BN81/BL81%)</f>
        <v>0</v>
      </c>
      <c r="BQ81" s="312"/>
      <c r="BR81" s="326">
        <f>BF81+BL81</f>
        <v>0</v>
      </c>
      <c r="BS81" s="327"/>
      <c r="BT81" s="311">
        <f>BH81+BN81</f>
        <v>0</v>
      </c>
      <c r="BU81" s="327"/>
      <c r="BV81" s="311">
        <f>IF(BR81=0,0,BT81/BR81%)</f>
        <v>0</v>
      </c>
      <c r="BW81" s="312"/>
      <c r="BX81" s="357">
        <f>IF(AN81="NA",(AV81*2)+(BB81*3)+BN81,(AV81*2)+(AN81*2)+(BB81*3)+BN81)</f>
        <v>0</v>
      </c>
      <c r="BY81" s="358"/>
      <c r="BZ81" s="359"/>
      <c r="CA81" s="2"/>
    </row>
    <row r="82" spans="1:79" ht="40.200000000000003" customHeight="1" x14ac:dyDescent="0.45">
      <c r="A82" s="3"/>
      <c r="B82" s="66" t="s">
        <v>27</v>
      </c>
      <c r="C82" s="265"/>
      <c r="D82" s="266"/>
      <c r="E82" s="267"/>
      <c r="F82" s="67"/>
      <c r="G82" s="56"/>
      <c r="H82" s="57"/>
      <c r="I82" s="58"/>
      <c r="J82" s="305"/>
      <c r="K82" s="306"/>
      <c r="L82" s="305"/>
      <c r="M82" s="308"/>
      <c r="N82" s="310"/>
      <c r="O82" s="308"/>
      <c r="P82" s="313"/>
      <c r="Q82" s="314"/>
      <c r="R82" s="305"/>
      <c r="S82" s="308"/>
      <c r="T82" s="310"/>
      <c r="U82" s="308"/>
      <c r="V82" s="313"/>
      <c r="W82" s="314"/>
      <c r="X82" s="349"/>
      <c r="Y82" s="350"/>
      <c r="Z82" s="335"/>
      <c r="AA82" s="335"/>
      <c r="AB82" s="305"/>
      <c r="AC82" s="306"/>
      <c r="AD82" s="335"/>
      <c r="AE82" s="335"/>
      <c r="AF82" s="305"/>
      <c r="AG82" s="306"/>
      <c r="AH82" s="335"/>
      <c r="AI82" s="335"/>
      <c r="AJ82" s="305"/>
      <c r="AK82" s="308"/>
      <c r="AL82" s="335"/>
      <c r="AM82" s="333"/>
      <c r="AN82" s="310"/>
      <c r="AO82" s="308"/>
      <c r="AP82" s="335"/>
      <c r="AQ82" s="333"/>
      <c r="AR82" s="313"/>
      <c r="AS82" s="314"/>
      <c r="AT82" s="305"/>
      <c r="AU82" s="308"/>
      <c r="AV82" s="310"/>
      <c r="AW82" s="308"/>
      <c r="AX82" s="313"/>
      <c r="AY82" s="314"/>
      <c r="AZ82" s="305"/>
      <c r="BA82" s="308"/>
      <c r="BB82" s="310"/>
      <c r="BC82" s="331"/>
      <c r="BD82" s="313"/>
      <c r="BE82" s="314"/>
      <c r="BF82" s="328"/>
      <c r="BG82" s="314"/>
      <c r="BH82" s="328"/>
      <c r="BI82" s="329"/>
      <c r="BJ82" s="313"/>
      <c r="BK82" s="314"/>
      <c r="BL82" s="305"/>
      <c r="BM82" s="308"/>
      <c r="BN82" s="310"/>
      <c r="BO82" s="308"/>
      <c r="BP82" s="313"/>
      <c r="BQ82" s="314"/>
      <c r="BR82" s="328"/>
      <c r="BS82" s="329"/>
      <c r="BT82" s="313"/>
      <c r="BU82" s="329"/>
      <c r="BV82" s="313"/>
      <c r="BW82" s="314"/>
      <c r="BX82" s="360"/>
      <c r="BY82" s="361"/>
      <c r="BZ82" s="362"/>
      <c r="CA82" s="2"/>
    </row>
    <row r="83" spans="1:79" ht="40.200000000000003" customHeight="1" x14ac:dyDescent="0.45">
      <c r="A83" s="3"/>
      <c r="B83" s="66" t="s">
        <v>44</v>
      </c>
      <c r="C83" s="315">
        <f t="shared" ref="C83" si="16">X$3</f>
        <v>0</v>
      </c>
      <c r="D83" s="316"/>
      <c r="E83" s="317"/>
      <c r="F83" s="68"/>
      <c r="G83" s="318"/>
      <c r="H83" s="320">
        <f>IF(G83="Y",1,0)</f>
        <v>0</v>
      </c>
      <c r="I83" s="320">
        <f>IF(G83="S",1,0)</f>
        <v>0</v>
      </c>
      <c r="J83" s="322"/>
      <c r="K83" s="323"/>
      <c r="L83" s="322"/>
      <c r="M83" s="341"/>
      <c r="N83" s="343"/>
      <c r="O83" s="341"/>
      <c r="P83" s="345">
        <f>N83+L83</f>
        <v>0</v>
      </c>
      <c r="Q83" s="346"/>
      <c r="R83" s="322"/>
      <c r="S83" s="341"/>
      <c r="T83" s="343"/>
      <c r="U83" s="341"/>
      <c r="V83" s="345">
        <f>T83-R83</f>
        <v>0</v>
      </c>
      <c r="W83" s="346"/>
      <c r="X83" s="322"/>
      <c r="Y83" s="323"/>
      <c r="Z83" s="336">
        <f>IF(X83="NA",0, X83)</f>
        <v>0</v>
      </c>
      <c r="AA83" s="336">
        <f>IF(X83="NA",1,0)</f>
        <v>0</v>
      </c>
      <c r="AB83" s="322"/>
      <c r="AC83" s="323"/>
      <c r="AD83" s="336">
        <f>IF(AB83="NA",0, AB83)</f>
        <v>0</v>
      </c>
      <c r="AE83" s="336">
        <f>IF(AB83="NA",1,0)</f>
        <v>0</v>
      </c>
      <c r="AF83" s="322"/>
      <c r="AG83" s="323"/>
      <c r="AH83" s="336">
        <f>IF(AF83="NA",0, AF83)</f>
        <v>0</v>
      </c>
      <c r="AI83" s="336">
        <f>IF(AF83="NA",1,0)</f>
        <v>0</v>
      </c>
      <c r="AJ83" s="322"/>
      <c r="AK83" s="341"/>
      <c r="AL83" s="336">
        <f>IF(AJ83="NA",0, AJ83)</f>
        <v>0</v>
      </c>
      <c r="AM83" s="376">
        <f>IF(AJ83="NA",1,0)</f>
        <v>0</v>
      </c>
      <c r="AN83" s="343"/>
      <c r="AO83" s="341"/>
      <c r="AP83" s="336">
        <f>IF(AN83="NA",0, AN83)</f>
        <v>0</v>
      </c>
      <c r="AQ83" s="376">
        <f>IF(AN83="NA",1,0)</f>
        <v>0</v>
      </c>
      <c r="AR83" s="345">
        <f>IF(AJ83=0,0,IF(AJ83="NA",0,AN83/AJ83%))</f>
        <v>0</v>
      </c>
      <c r="AS83" s="346"/>
      <c r="AT83" s="322"/>
      <c r="AU83" s="341"/>
      <c r="AV83" s="343"/>
      <c r="AW83" s="341"/>
      <c r="AX83" s="345">
        <f>IF(AT83=0,0,AV83/AT83%)</f>
        <v>0</v>
      </c>
      <c r="AY83" s="346"/>
      <c r="AZ83" s="322"/>
      <c r="BA83" s="341"/>
      <c r="BB83" s="343"/>
      <c r="BC83" s="341"/>
      <c r="BD83" s="345">
        <f>IF(AZ83=0,0,BB83/AZ83%)</f>
        <v>0</v>
      </c>
      <c r="BE83" s="346"/>
      <c r="BF83" s="372">
        <f>IF(AJ83="NA",(AT83+AZ83),(AJ83+AT83+AZ83))</f>
        <v>0</v>
      </c>
      <c r="BG83" s="346"/>
      <c r="BH83" s="372">
        <f>IF(AN83="NA",(AV83+BB83),(AN83+AV83+BB83))</f>
        <v>0</v>
      </c>
      <c r="BI83" s="373"/>
      <c r="BJ83" s="345">
        <f>IF(BF83=0,0,BH83/BF83%)</f>
        <v>0</v>
      </c>
      <c r="BK83" s="346"/>
      <c r="BL83" s="322"/>
      <c r="BM83" s="341"/>
      <c r="BN83" s="343"/>
      <c r="BO83" s="341"/>
      <c r="BP83" s="345">
        <f>IF(BL83=0,0,BN83/BL83%)</f>
        <v>0</v>
      </c>
      <c r="BQ83" s="346"/>
      <c r="BR83" s="372">
        <f>BF83+BL83</f>
        <v>0</v>
      </c>
      <c r="BS83" s="373"/>
      <c r="BT83" s="345">
        <f>BH83+BN83</f>
        <v>0</v>
      </c>
      <c r="BU83" s="373"/>
      <c r="BV83" s="345">
        <f>IF(BR83=0,0,BT83/BR83%)</f>
        <v>0</v>
      </c>
      <c r="BW83" s="346"/>
      <c r="BX83" s="351">
        <f>IF(AN83="NA",(AV83*2)+(BB83*3)+BN83,(AV83*2)+(AN83*2)+(BB83*3)+BN83)</f>
        <v>0</v>
      </c>
      <c r="BY83" s="352"/>
      <c r="BZ83" s="353"/>
      <c r="CA83" s="2"/>
    </row>
    <row r="84" spans="1:79" ht="40.200000000000003" customHeight="1" thickBot="1" x14ac:dyDescent="0.5">
      <c r="A84" s="3"/>
      <c r="B84" s="59" t="s">
        <v>28</v>
      </c>
      <c r="C84" s="363"/>
      <c r="D84" s="364"/>
      <c r="E84" s="365"/>
      <c r="F84" s="60">
        <f>IF(C84="",0,1)</f>
        <v>0</v>
      </c>
      <c r="G84" s="319"/>
      <c r="H84" s="321"/>
      <c r="I84" s="321"/>
      <c r="J84" s="324"/>
      <c r="K84" s="325"/>
      <c r="L84" s="324"/>
      <c r="M84" s="342"/>
      <c r="N84" s="344"/>
      <c r="O84" s="342"/>
      <c r="P84" s="347"/>
      <c r="Q84" s="348"/>
      <c r="R84" s="324"/>
      <c r="S84" s="342"/>
      <c r="T84" s="344"/>
      <c r="U84" s="342"/>
      <c r="V84" s="347"/>
      <c r="W84" s="348"/>
      <c r="X84" s="324"/>
      <c r="Y84" s="325"/>
      <c r="Z84" s="337"/>
      <c r="AA84" s="337"/>
      <c r="AB84" s="324"/>
      <c r="AC84" s="325"/>
      <c r="AD84" s="337"/>
      <c r="AE84" s="337"/>
      <c r="AF84" s="324"/>
      <c r="AG84" s="325"/>
      <c r="AH84" s="337"/>
      <c r="AI84" s="337"/>
      <c r="AJ84" s="324"/>
      <c r="AK84" s="342"/>
      <c r="AL84" s="337"/>
      <c r="AM84" s="377"/>
      <c r="AN84" s="344"/>
      <c r="AO84" s="342"/>
      <c r="AP84" s="337"/>
      <c r="AQ84" s="377"/>
      <c r="AR84" s="347"/>
      <c r="AS84" s="348"/>
      <c r="AT84" s="324"/>
      <c r="AU84" s="342"/>
      <c r="AV84" s="344"/>
      <c r="AW84" s="342"/>
      <c r="AX84" s="347"/>
      <c r="AY84" s="348"/>
      <c r="AZ84" s="324"/>
      <c r="BA84" s="342"/>
      <c r="BB84" s="344"/>
      <c r="BC84" s="342"/>
      <c r="BD84" s="347"/>
      <c r="BE84" s="348"/>
      <c r="BF84" s="374"/>
      <c r="BG84" s="348"/>
      <c r="BH84" s="374"/>
      <c r="BI84" s="375"/>
      <c r="BJ84" s="347"/>
      <c r="BK84" s="348"/>
      <c r="BL84" s="324"/>
      <c r="BM84" s="342"/>
      <c r="BN84" s="344"/>
      <c r="BO84" s="342"/>
      <c r="BP84" s="347"/>
      <c r="BQ84" s="348"/>
      <c r="BR84" s="374"/>
      <c r="BS84" s="375"/>
      <c r="BT84" s="347"/>
      <c r="BU84" s="375"/>
      <c r="BV84" s="347"/>
      <c r="BW84" s="348"/>
      <c r="BX84" s="354"/>
      <c r="BY84" s="355"/>
      <c r="BZ84" s="356"/>
      <c r="CA84" s="2"/>
    </row>
    <row r="85" spans="1:79" ht="40.200000000000003" customHeight="1" x14ac:dyDescent="0.45">
      <c r="A85" s="3"/>
      <c r="B85" s="61" t="s">
        <v>30</v>
      </c>
      <c r="C85" s="338">
        <f>K$5</f>
        <v>0</v>
      </c>
      <c r="D85" s="339"/>
      <c r="E85" s="340"/>
      <c r="F85" s="62"/>
      <c r="G85" s="63"/>
      <c r="H85" s="64"/>
      <c r="I85" s="65"/>
      <c r="J85" s="303"/>
      <c r="K85" s="304"/>
      <c r="L85" s="303"/>
      <c r="M85" s="307"/>
      <c r="N85" s="309"/>
      <c r="O85" s="307"/>
      <c r="P85" s="311">
        <f>N85+L85</f>
        <v>0</v>
      </c>
      <c r="Q85" s="312"/>
      <c r="R85" s="303"/>
      <c r="S85" s="307"/>
      <c r="T85" s="309"/>
      <c r="U85" s="307"/>
      <c r="V85" s="311">
        <f>T85-R85</f>
        <v>0</v>
      </c>
      <c r="W85" s="312"/>
      <c r="X85" s="303"/>
      <c r="Y85" s="304"/>
      <c r="Z85" s="334">
        <f>IF(X85="NA",0, X85)</f>
        <v>0</v>
      </c>
      <c r="AA85" s="334">
        <f>IF(X85="NA",1,0)</f>
        <v>0</v>
      </c>
      <c r="AB85" s="303"/>
      <c r="AC85" s="304"/>
      <c r="AD85" s="334">
        <f>IF(AB85="NA",0, AB85)</f>
        <v>0</v>
      </c>
      <c r="AE85" s="334">
        <f>IF(AB85="NA",1,0)</f>
        <v>0</v>
      </c>
      <c r="AF85" s="303"/>
      <c r="AG85" s="304"/>
      <c r="AH85" s="334">
        <f>IF(AF85="NA",0, AF85)</f>
        <v>0</v>
      </c>
      <c r="AI85" s="334">
        <f>IF(AF85="NA",1,0)</f>
        <v>0</v>
      </c>
      <c r="AJ85" s="303"/>
      <c r="AK85" s="307"/>
      <c r="AL85" s="334">
        <f>IF(AJ85="NA",0, AJ85)</f>
        <v>0</v>
      </c>
      <c r="AM85" s="332">
        <f>IF(AJ85="NA",1,0)</f>
        <v>0</v>
      </c>
      <c r="AN85" s="309"/>
      <c r="AO85" s="307"/>
      <c r="AP85" s="334">
        <f>IF(AN85="NA",0, AN85)</f>
        <v>0</v>
      </c>
      <c r="AQ85" s="332">
        <f>IF(AN85="NA",1,0)</f>
        <v>0</v>
      </c>
      <c r="AR85" s="311">
        <f>IF(AJ85=0,0,IF(AJ85="NA",0,AN85/AJ85%))</f>
        <v>0</v>
      </c>
      <c r="AS85" s="312"/>
      <c r="AT85" s="303"/>
      <c r="AU85" s="307"/>
      <c r="AV85" s="309"/>
      <c r="AW85" s="307"/>
      <c r="AX85" s="311">
        <f>IF(AT85=0,0,AV85/AT85%)</f>
        <v>0</v>
      </c>
      <c r="AY85" s="312"/>
      <c r="AZ85" s="303"/>
      <c r="BA85" s="307"/>
      <c r="BB85" s="309"/>
      <c r="BC85" s="330"/>
      <c r="BD85" s="311">
        <f>IF(AZ85=0,0,BB85/AZ85%)</f>
        <v>0</v>
      </c>
      <c r="BE85" s="312"/>
      <c r="BF85" s="326">
        <f>IF(AJ85="NA",(AT85+AZ85),(AJ85+AT85+AZ85))</f>
        <v>0</v>
      </c>
      <c r="BG85" s="312"/>
      <c r="BH85" s="326">
        <f>IF(AN85="NA",(AV85+BB85),(AN85+AV85+BB85))</f>
        <v>0</v>
      </c>
      <c r="BI85" s="327"/>
      <c r="BJ85" s="311">
        <f>IF(BF85=0,0,BH85/BF85%)</f>
        <v>0</v>
      </c>
      <c r="BK85" s="312"/>
      <c r="BL85" s="303"/>
      <c r="BM85" s="307"/>
      <c r="BN85" s="309"/>
      <c r="BO85" s="307"/>
      <c r="BP85" s="311">
        <f>IF(BL85=0,0,BN85/BL85%)</f>
        <v>0</v>
      </c>
      <c r="BQ85" s="312"/>
      <c r="BR85" s="326">
        <f>BF85+BL85</f>
        <v>0</v>
      </c>
      <c r="BS85" s="327"/>
      <c r="BT85" s="311">
        <f>BH85+BN85</f>
        <v>0</v>
      </c>
      <c r="BU85" s="327"/>
      <c r="BV85" s="311">
        <f>IF(BR85=0,0,BT85/BR85%)</f>
        <v>0</v>
      </c>
      <c r="BW85" s="312"/>
      <c r="BX85" s="357">
        <f>IF(AN85="NA",(AV85*2)+(BB85*3)+BN85,(AV85*2)+(AN85*2)+(BB85*3)+BN85)</f>
        <v>0</v>
      </c>
      <c r="BY85" s="358"/>
      <c r="BZ85" s="359"/>
      <c r="CA85" s="2"/>
    </row>
    <row r="86" spans="1:79" ht="40.200000000000003" customHeight="1" x14ac:dyDescent="0.45">
      <c r="A86" s="3"/>
      <c r="B86" s="66" t="s">
        <v>27</v>
      </c>
      <c r="C86" s="265"/>
      <c r="D86" s="266"/>
      <c r="E86" s="267"/>
      <c r="F86" s="67"/>
      <c r="G86" s="56"/>
      <c r="H86" s="57"/>
      <c r="I86" s="58"/>
      <c r="J86" s="305"/>
      <c r="K86" s="306"/>
      <c r="L86" s="305"/>
      <c r="M86" s="308"/>
      <c r="N86" s="310"/>
      <c r="O86" s="308"/>
      <c r="P86" s="313"/>
      <c r="Q86" s="314"/>
      <c r="R86" s="305"/>
      <c r="S86" s="308"/>
      <c r="T86" s="310"/>
      <c r="U86" s="308"/>
      <c r="V86" s="313"/>
      <c r="W86" s="314"/>
      <c r="X86" s="349"/>
      <c r="Y86" s="350"/>
      <c r="Z86" s="335"/>
      <c r="AA86" s="335"/>
      <c r="AB86" s="305"/>
      <c r="AC86" s="306"/>
      <c r="AD86" s="335"/>
      <c r="AE86" s="335"/>
      <c r="AF86" s="305"/>
      <c r="AG86" s="306"/>
      <c r="AH86" s="335"/>
      <c r="AI86" s="335"/>
      <c r="AJ86" s="305"/>
      <c r="AK86" s="308"/>
      <c r="AL86" s="335"/>
      <c r="AM86" s="333"/>
      <c r="AN86" s="310"/>
      <c r="AO86" s="308"/>
      <c r="AP86" s="335"/>
      <c r="AQ86" s="333"/>
      <c r="AR86" s="313"/>
      <c r="AS86" s="314"/>
      <c r="AT86" s="305"/>
      <c r="AU86" s="308"/>
      <c r="AV86" s="310"/>
      <c r="AW86" s="308"/>
      <c r="AX86" s="313"/>
      <c r="AY86" s="314"/>
      <c r="AZ86" s="305"/>
      <c r="BA86" s="308"/>
      <c r="BB86" s="310"/>
      <c r="BC86" s="331"/>
      <c r="BD86" s="313"/>
      <c r="BE86" s="314"/>
      <c r="BF86" s="328"/>
      <c r="BG86" s="314"/>
      <c r="BH86" s="328"/>
      <c r="BI86" s="329"/>
      <c r="BJ86" s="313"/>
      <c r="BK86" s="314"/>
      <c r="BL86" s="305"/>
      <c r="BM86" s="308"/>
      <c r="BN86" s="310"/>
      <c r="BO86" s="308"/>
      <c r="BP86" s="313"/>
      <c r="BQ86" s="314"/>
      <c r="BR86" s="328"/>
      <c r="BS86" s="329"/>
      <c r="BT86" s="313"/>
      <c r="BU86" s="329"/>
      <c r="BV86" s="313"/>
      <c r="BW86" s="314"/>
      <c r="BX86" s="360"/>
      <c r="BY86" s="361"/>
      <c r="BZ86" s="362"/>
      <c r="CA86" s="2"/>
    </row>
    <row r="87" spans="1:79" ht="40.200000000000003" customHeight="1" x14ac:dyDescent="0.45">
      <c r="A87" s="3"/>
      <c r="B87" s="66" t="s">
        <v>44</v>
      </c>
      <c r="C87" s="315">
        <f t="shared" ref="C87" si="17">X$3</f>
        <v>0</v>
      </c>
      <c r="D87" s="316"/>
      <c r="E87" s="317"/>
      <c r="F87" s="68"/>
      <c r="G87" s="318"/>
      <c r="H87" s="320">
        <f>IF(G87="Y",1,0)</f>
        <v>0</v>
      </c>
      <c r="I87" s="320">
        <f>IF(G87="S",1,0)</f>
        <v>0</v>
      </c>
      <c r="J87" s="322"/>
      <c r="K87" s="323"/>
      <c r="L87" s="322"/>
      <c r="M87" s="341"/>
      <c r="N87" s="343"/>
      <c r="O87" s="341"/>
      <c r="P87" s="345">
        <f>N87+L87</f>
        <v>0</v>
      </c>
      <c r="Q87" s="346"/>
      <c r="R87" s="322"/>
      <c r="S87" s="341"/>
      <c r="T87" s="343"/>
      <c r="U87" s="341"/>
      <c r="V87" s="345">
        <f>T87-R87</f>
        <v>0</v>
      </c>
      <c r="W87" s="346"/>
      <c r="X87" s="322"/>
      <c r="Y87" s="323"/>
      <c r="Z87" s="336">
        <f>IF(X87="NA",0, X87)</f>
        <v>0</v>
      </c>
      <c r="AA87" s="336">
        <f>IF(X87="NA",1,0)</f>
        <v>0</v>
      </c>
      <c r="AB87" s="322"/>
      <c r="AC87" s="323"/>
      <c r="AD87" s="336">
        <f>IF(AB87="NA",0, AB87)</f>
        <v>0</v>
      </c>
      <c r="AE87" s="336">
        <f>IF(AB87="NA",1,0)</f>
        <v>0</v>
      </c>
      <c r="AF87" s="322"/>
      <c r="AG87" s="323"/>
      <c r="AH87" s="336">
        <f>IF(AF87="NA",0, AF87)</f>
        <v>0</v>
      </c>
      <c r="AI87" s="336">
        <f>IF(AF87="NA",1,0)</f>
        <v>0</v>
      </c>
      <c r="AJ87" s="322"/>
      <c r="AK87" s="341"/>
      <c r="AL87" s="336">
        <f>IF(AJ87="NA",0, AJ87)</f>
        <v>0</v>
      </c>
      <c r="AM87" s="376">
        <f>IF(AJ87="NA",1,0)</f>
        <v>0</v>
      </c>
      <c r="AN87" s="343"/>
      <c r="AO87" s="341"/>
      <c r="AP87" s="336">
        <f>IF(AN87="NA",0, AN87)</f>
        <v>0</v>
      </c>
      <c r="AQ87" s="376">
        <f>IF(AN87="NA",1,0)</f>
        <v>0</v>
      </c>
      <c r="AR87" s="345">
        <f>IF(AJ87=0,0,IF(AJ87="NA",0,AN87/AJ87%))</f>
        <v>0</v>
      </c>
      <c r="AS87" s="346"/>
      <c r="AT87" s="322"/>
      <c r="AU87" s="341"/>
      <c r="AV87" s="343"/>
      <c r="AW87" s="341"/>
      <c r="AX87" s="345">
        <f>IF(AT87=0,0,AV87/AT87%)</f>
        <v>0</v>
      </c>
      <c r="AY87" s="346"/>
      <c r="AZ87" s="322"/>
      <c r="BA87" s="341"/>
      <c r="BB87" s="343"/>
      <c r="BC87" s="341"/>
      <c r="BD87" s="345">
        <f>IF(AZ87=0,0,BB87/AZ87%)</f>
        <v>0</v>
      </c>
      <c r="BE87" s="346"/>
      <c r="BF87" s="372">
        <f>IF(AJ87="NA",(AT87+AZ87),(AJ87+AT87+AZ87))</f>
        <v>0</v>
      </c>
      <c r="BG87" s="346"/>
      <c r="BH87" s="372">
        <f>IF(AN87="NA",(AV87+BB87),(AN87+AV87+BB87))</f>
        <v>0</v>
      </c>
      <c r="BI87" s="373"/>
      <c r="BJ87" s="345">
        <f>IF(BF87=0,0,BH87/BF87%)</f>
        <v>0</v>
      </c>
      <c r="BK87" s="346"/>
      <c r="BL87" s="322"/>
      <c r="BM87" s="341"/>
      <c r="BN87" s="343"/>
      <c r="BO87" s="341"/>
      <c r="BP87" s="345">
        <f>IF(BL87=0,0,BN87/BL87%)</f>
        <v>0</v>
      </c>
      <c r="BQ87" s="346"/>
      <c r="BR87" s="372">
        <f>BF87+BL87</f>
        <v>0</v>
      </c>
      <c r="BS87" s="373"/>
      <c r="BT87" s="345">
        <f>BH87+BN87</f>
        <v>0</v>
      </c>
      <c r="BU87" s="373"/>
      <c r="BV87" s="345">
        <f>IF(BR87=0,0,BT87/BR87%)</f>
        <v>0</v>
      </c>
      <c r="BW87" s="346"/>
      <c r="BX87" s="351">
        <f>IF(AN87="NA",(AV87*2)+(BB87*3)+BN87,(AV87*2)+(AN87*2)+(BB87*3)+BN87)</f>
        <v>0</v>
      </c>
      <c r="BY87" s="352"/>
      <c r="BZ87" s="353"/>
      <c r="CA87" s="2"/>
    </row>
    <row r="88" spans="1:79" ht="40.200000000000003" customHeight="1" thickBot="1" x14ac:dyDescent="0.5">
      <c r="A88" s="3"/>
      <c r="B88" s="59" t="s">
        <v>28</v>
      </c>
      <c r="C88" s="363"/>
      <c r="D88" s="364"/>
      <c r="E88" s="365"/>
      <c r="F88" s="60">
        <f>IF(C88="",0,1)</f>
        <v>0</v>
      </c>
      <c r="G88" s="319"/>
      <c r="H88" s="321"/>
      <c r="I88" s="321"/>
      <c r="J88" s="324"/>
      <c r="K88" s="325"/>
      <c r="L88" s="324"/>
      <c r="M88" s="342"/>
      <c r="N88" s="344"/>
      <c r="O88" s="342"/>
      <c r="P88" s="347"/>
      <c r="Q88" s="348"/>
      <c r="R88" s="324"/>
      <c r="S88" s="342"/>
      <c r="T88" s="344"/>
      <c r="U88" s="342"/>
      <c r="V88" s="347"/>
      <c r="W88" s="348"/>
      <c r="X88" s="324"/>
      <c r="Y88" s="325"/>
      <c r="Z88" s="337"/>
      <c r="AA88" s="337"/>
      <c r="AB88" s="324"/>
      <c r="AC88" s="325"/>
      <c r="AD88" s="337"/>
      <c r="AE88" s="337"/>
      <c r="AF88" s="324"/>
      <c r="AG88" s="325"/>
      <c r="AH88" s="337"/>
      <c r="AI88" s="337"/>
      <c r="AJ88" s="324"/>
      <c r="AK88" s="342"/>
      <c r="AL88" s="337"/>
      <c r="AM88" s="377"/>
      <c r="AN88" s="344"/>
      <c r="AO88" s="342"/>
      <c r="AP88" s="337"/>
      <c r="AQ88" s="377"/>
      <c r="AR88" s="347"/>
      <c r="AS88" s="348"/>
      <c r="AT88" s="324"/>
      <c r="AU88" s="342"/>
      <c r="AV88" s="344"/>
      <c r="AW88" s="342"/>
      <c r="AX88" s="347"/>
      <c r="AY88" s="348"/>
      <c r="AZ88" s="324"/>
      <c r="BA88" s="342"/>
      <c r="BB88" s="344"/>
      <c r="BC88" s="342"/>
      <c r="BD88" s="347"/>
      <c r="BE88" s="348"/>
      <c r="BF88" s="374"/>
      <c r="BG88" s="348"/>
      <c r="BH88" s="374"/>
      <c r="BI88" s="375"/>
      <c r="BJ88" s="347"/>
      <c r="BK88" s="348"/>
      <c r="BL88" s="324"/>
      <c r="BM88" s="342"/>
      <c r="BN88" s="344"/>
      <c r="BO88" s="342"/>
      <c r="BP88" s="347"/>
      <c r="BQ88" s="348"/>
      <c r="BR88" s="374"/>
      <c r="BS88" s="375"/>
      <c r="BT88" s="347"/>
      <c r="BU88" s="375"/>
      <c r="BV88" s="347"/>
      <c r="BW88" s="348"/>
      <c r="BX88" s="354"/>
      <c r="BY88" s="355"/>
      <c r="BZ88" s="356"/>
      <c r="CA88" s="2"/>
    </row>
    <row r="89" spans="1:79" ht="40.200000000000003" customHeight="1" x14ac:dyDescent="0.45">
      <c r="A89" s="3"/>
      <c r="B89" s="61" t="s">
        <v>30</v>
      </c>
      <c r="C89" s="338">
        <f>K$5</f>
        <v>0</v>
      </c>
      <c r="D89" s="339"/>
      <c r="E89" s="340"/>
      <c r="F89" s="62"/>
      <c r="G89" s="63"/>
      <c r="H89" s="64"/>
      <c r="I89" s="65"/>
      <c r="J89" s="303"/>
      <c r="K89" s="304"/>
      <c r="L89" s="303"/>
      <c r="M89" s="307"/>
      <c r="N89" s="309"/>
      <c r="O89" s="307"/>
      <c r="P89" s="311">
        <f>N89+L89</f>
        <v>0</v>
      </c>
      <c r="Q89" s="312"/>
      <c r="R89" s="303"/>
      <c r="S89" s="307"/>
      <c r="T89" s="309"/>
      <c r="U89" s="307"/>
      <c r="V89" s="311">
        <f>T89-R89</f>
        <v>0</v>
      </c>
      <c r="W89" s="312"/>
      <c r="X89" s="303"/>
      <c r="Y89" s="304"/>
      <c r="Z89" s="334">
        <f>IF(X89="NA",0, X89)</f>
        <v>0</v>
      </c>
      <c r="AA89" s="334">
        <f>IF(X89="NA",1,0)</f>
        <v>0</v>
      </c>
      <c r="AB89" s="303"/>
      <c r="AC89" s="304"/>
      <c r="AD89" s="334">
        <f>IF(AB89="NA",0, AB89)</f>
        <v>0</v>
      </c>
      <c r="AE89" s="334">
        <f>IF(AB89="NA",1,0)</f>
        <v>0</v>
      </c>
      <c r="AF89" s="303"/>
      <c r="AG89" s="304"/>
      <c r="AH89" s="334">
        <f>IF(AF89="NA",0, AF89)</f>
        <v>0</v>
      </c>
      <c r="AI89" s="334">
        <f>IF(AF89="NA",1,0)</f>
        <v>0</v>
      </c>
      <c r="AJ89" s="303"/>
      <c r="AK89" s="307"/>
      <c r="AL89" s="334">
        <f>IF(AJ89="NA",0, AJ89)</f>
        <v>0</v>
      </c>
      <c r="AM89" s="332">
        <f>IF(AJ89="NA",1,0)</f>
        <v>0</v>
      </c>
      <c r="AN89" s="309"/>
      <c r="AO89" s="307"/>
      <c r="AP89" s="334">
        <f>IF(AN89="NA",0, AN89)</f>
        <v>0</v>
      </c>
      <c r="AQ89" s="332">
        <f>IF(AN89="NA",1,0)</f>
        <v>0</v>
      </c>
      <c r="AR89" s="311">
        <f>IF(AJ89=0,0,IF(AJ89="NA",0,AN89/AJ89%))</f>
        <v>0</v>
      </c>
      <c r="AS89" s="312"/>
      <c r="AT89" s="303"/>
      <c r="AU89" s="307"/>
      <c r="AV89" s="309"/>
      <c r="AW89" s="307"/>
      <c r="AX89" s="311">
        <f>IF(AT89=0,0,AV89/AT89%)</f>
        <v>0</v>
      </c>
      <c r="AY89" s="312"/>
      <c r="AZ89" s="303"/>
      <c r="BA89" s="307"/>
      <c r="BB89" s="309"/>
      <c r="BC89" s="330"/>
      <c r="BD89" s="311">
        <f>IF(AZ89=0,0,BB89/AZ89%)</f>
        <v>0</v>
      </c>
      <c r="BE89" s="312"/>
      <c r="BF89" s="326">
        <f>IF(AJ89="NA",(AT89+AZ89),(AJ89+AT89+AZ89))</f>
        <v>0</v>
      </c>
      <c r="BG89" s="312"/>
      <c r="BH89" s="326">
        <f>IF(AN89="NA",(AV89+BB89),(AN89+AV89+BB89))</f>
        <v>0</v>
      </c>
      <c r="BI89" s="327"/>
      <c r="BJ89" s="311">
        <f>IF(BF89=0,0,BH89/BF89%)</f>
        <v>0</v>
      </c>
      <c r="BK89" s="312"/>
      <c r="BL89" s="303"/>
      <c r="BM89" s="307"/>
      <c r="BN89" s="309"/>
      <c r="BO89" s="307"/>
      <c r="BP89" s="311">
        <f>IF(BL89=0,0,BN89/BL89%)</f>
        <v>0</v>
      </c>
      <c r="BQ89" s="312"/>
      <c r="BR89" s="326">
        <f>BF89+BL89</f>
        <v>0</v>
      </c>
      <c r="BS89" s="327"/>
      <c r="BT89" s="311">
        <f>BH89+BN89</f>
        <v>0</v>
      </c>
      <c r="BU89" s="327"/>
      <c r="BV89" s="311">
        <f>IF(BR89=0,0,BT89/BR89%)</f>
        <v>0</v>
      </c>
      <c r="BW89" s="312"/>
      <c r="BX89" s="357">
        <f>IF(AN89="NA",(AV89*2)+(BB89*3)+BN89,(AV89*2)+(AN89*2)+(BB89*3)+BN89)</f>
        <v>0</v>
      </c>
      <c r="BY89" s="358"/>
      <c r="BZ89" s="359"/>
      <c r="CA89" s="2"/>
    </row>
    <row r="90" spans="1:79" ht="40.200000000000003" customHeight="1" x14ac:dyDescent="0.45">
      <c r="A90" s="3"/>
      <c r="B90" s="66" t="s">
        <v>27</v>
      </c>
      <c r="C90" s="265"/>
      <c r="D90" s="266"/>
      <c r="E90" s="267"/>
      <c r="F90" s="67"/>
      <c r="G90" s="56"/>
      <c r="H90" s="57"/>
      <c r="I90" s="58"/>
      <c r="J90" s="305"/>
      <c r="K90" s="306"/>
      <c r="L90" s="305"/>
      <c r="M90" s="308"/>
      <c r="N90" s="310"/>
      <c r="O90" s="308"/>
      <c r="P90" s="313"/>
      <c r="Q90" s="314"/>
      <c r="R90" s="305"/>
      <c r="S90" s="308"/>
      <c r="T90" s="310"/>
      <c r="U90" s="308"/>
      <c r="V90" s="313"/>
      <c r="W90" s="314"/>
      <c r="X90" s="349"/>
      <c r="Y90" s="350"/>
      <c r="Z90" s="335"/>
      <c r="AA90" s="335"/>
      <c r="AB90" s="305"/>
      <c r="AC90" s="306"/>
      <c r="AD90" s="335"/>
      <c r="AE90" s="335"/>
      <c r="AF90" s="305"/>
      <c r="AG90" s="306"/>
      <c r="AH90" s="335"/>
      <c r="AI90" s="335"/>
      <c r="AJ90" s="305"/>
      <c r="AK90" s="308"/>
      <c r="AL90" s="335"/>
      <c r="AM90" s="333"/>
      <c r="AN90" s="310"/>
      <c r="AO90" s="308"/>
      <c r="AP90" s="335"/>
      <c r="AQ90" s="333"/>
      <c r="AR90" s="313"/>
      <c r="AS90" s="314"/>
      <c r="AT90" s="305"/>
      <c r="AU90" s="308"/>
      <c r="AV90" s="310"/>
      <c r="AW90" s="308"/>
      <c r="AX90" s="313"/>
      <c r="AY90" s="314"/>
      <c r="AZ90" s="305"/>
      <c r="BA90" s="308"/>
      <c r="BB90" s="310"/>
      <c r="BC90" s="331"/>
      <c r="BD90" s="313"/>
      <c r="BE90" s="314"/>
      <c r="BF90" s="328"/>
      <c r="BG90" s="314"/>
      <c r="BH90" s="328"/>
      <c r="BI90" s="329"/>
      <c r="BJ90" s="313"/>
      <c r="BK90" s="314"/>
      <c r="BL90" s="305"/>
      <c r="BM90" s="308"/>
      <c r="BN90" s="310"/>
      <c r="BO90" s="308"/>
      <c r="BP90" s="313"/>
      <c r="BQ90" s="314"/>
      <c r="BR90" s="328"/>
      <c r="BS90" s="329"/>
      <c r="BT90" s="313"/>
      <c r="BU90" s="329"/>
      <c r="BV90" s="313"/>
      <c r="BW90" s="314"/>
      <c r="BX90" s="360"/>
      <c r="BY90" s="361"/>
      <c r="BZ90" s="362"/>
      <c r="CA90" s="2"/>
    </row>
    <row r="91" spans="1:79" ht="40.200000000000003" customHeight="1" x14ac:dyDescent="0.45">
      <c r="A91" s="3"/>
      <c r="B91" s="66" t="s">
        <v>44</v>
      </c>
      <c r="C91" s="315">
        <f t="shared" ref="C91" si="18">X$3</f>
        <v>0</v>
      </c>
      <c r="D91" s="316"/>
      <c r="E91" s="317"/>
      <c r="F91" s="68"/>
      <c r="G91" s="318"/>
      <c r="H91" s="320">
        <f>IF(G91="Y",1,0)</f>
        <v>0</v>
      </c>
      <c r="I91" s="320">
        <f>IF(G91="S",1,0)</f>
        <v>0</v>
      </c>
      <c r="J91" s="322"/>
      <c r="K91" s="323"/>
      <c r="L91" s="322"/>
      <c r="M91" s="341"/>
      <c r="N91" s="343"/>
      <c r="O91" s="341"/>
      <c r="P91" s="345">
        <f>N91+L91</f>
        <v>0</v>
      </c>
      <c r="Q91" s="346"/>
      <c r="R91" s="322"/>
      <c r="S91" s="341"/>
      <c r="T91" s="343"/>
      <c r="U91" s="341"/>
      <c r="V91" s="345">
        <f>T91-R91</f>
        <v>0</v>
      </c>
      <c r="W91" s="346"/>
      <c r="X91" s="322"/>
      <c r="Y91" s="323"/>
      <c r="Z91" s="336">
        <f>IF(X91="NA",0, X91)</f>
        <v>0</v>
      </c>
      <c r="AA91" s="336">
        <f>IF(X91="NA",1,0)</f>
        <v>0</v>
      </c>
      <c r="AB91" s="322"/>
      <c r="AC91" s="323"/>
      <c r="AD91" s="336">
        <f>IF(AB91="NA",0, AB91)</f>
        <v>0</v>
      </c>
      <c r="AE91" s="336">
        <f>IF(AB91="NA",1,0)</f>
        <v>0</v>
      </c>
      <c r="AF91" s="322"/>
      <c r="AG91" s="323"/>
      <c r="AH91" s="336">
        <f>IF(AF91="NA",0, AF91)</f>
        <v>0</v>
      </c>
      <c r="AI91" s="336">
        <f>IF(AF91="NA",1,0)</f>
        <v>0</v>
      </c>
      <c r="AJ91" s="322"/>
      <c r="AK91" s="341"/>
      <c r="AL91" s="336">
        <f>IF(AJ91="NA",0, AJ91)</f>
        <v>0</v>
      </c>
      <c r="AM91" s="376">
        <f>IF(AJ91="NA",1,0)</f>
        <v>0</v>
      </c>
      <c r="AN91" s="343"/>
      <c r="AO91" s="341"/>
      <c r="AP91" s="336">
        <f>IF(AN91="NA",0, AN91)</f>
        <v>0</v>
      </c>
      <c r="AQ91" s="376">
        <f>IF(AN91="NA",1,0)</f>
        <v>0</v>
      </c>
      <c r="AR91" s="345">
        <f>IF(AJ91=0,0,IF(AJ91="NA",0,AN91/AJ91%))</f>
        <v>0</v>
      </c>
      <c r="AS91" s="346"/>
      <c r="AT91" s="322"/>
      <c r="AU91" s="341"/>
      <c r="AV91" s="343"/>
      <c r="AW91" s="341"/>
      <c r="AX91" s="345">
        <f>IF(AT91=0,0,AV91/AT91%)</f>
        <v>0</v>
      </c>
      <c r="AY91" s="346"/>
      <c r="AZ91" s="322"/>
      <c r="BA91" s="341"/>
      <c r="BB91" s="343"/>
      <c r="BC91" s="341"/>
      <c r="BD91" s="345">
        <f>IF(AZ91=0,0,BB91/AZ91%)</f>
        <v>0</v>
      </c>
      <c r="BE91" s="346"/>
      <c r="BF91" s="372">
        <f>IF(AJ91="NA",(AT91+AZ91),(AJ91+AT91+AZ91))</f>
        <v>0</v>
      </c>
      <c r="BG91" s="346"/>
      <c r="BH91" s="372">
        <f>IF(AN91="NA",(AV91+BB91),(AN91+AV91+BB91))</f>
        <v>0</v>
      </c>
      <c r="BI91" s="373"/>
      <c r="BJ91" s="345">
        <f>IF(BF91=0,0,BH91/BF91%)</f>
        <v>0</v>
      </c>
      <c r="BK91" s="346"/>
      <c r="BL91" s="322"/>
      <c r="BM91" s="341"/>
      <c r="BN91" s="343"/>
      <c r="BO91" s="341"/>
      <c r="BP91" s="345">
        <f>IF(BL91=0,0,BN91/BL91%)</f>
        <v>0</v>
      </c>
      <c r="BQ91" s="346"/>
      <c r="BR91" s="372">
        <f>BF91+BL91</f>
        <v>0</v>
      </c>
      <c r="BS91" s="373"/>
      <c r="BT91" s="345">
        <f>BH91+BN91</f>
        <v>0</v>
      </c>
      <c r="BU91" s="373"/>
      <c r="BV91" s="345">
        <f>IF(BR91=0,0,BT91/BR91%)</f>
        <v>0</v>
      </c>
      <c r="BW91" s="346"/>
      <c r="BX91" s="351">
        <f>IF(AN91="NA",(AV91*2)+(BB91*3)+BN91,(AV91*2)+(AN91*2)+(BB91*3)+BN91)</f>
        <v>0</v>
      </c>
      <c r="BY91" s="352"/>
      <c r="BZ91" s="353"/>
      <c r="CA91" s="2"/>
    </row>
    <row r="92" spans="1:79" ht="40.200000000000003" customHeight="1" thickBot="1" x14ac:dyDescent="0.5">
      <c r="A92" s="3"/>
      <c r="B92" s="59" t="s">
        <v>28</v>
      </c>
      <c r="C92" s="363"/>
      <c r="D92" s="364"/>
      <c r="E92" s="365"/>
      <c r="F92" s="60">
        <f>IF(C92="",0,1)</f>
        <v>0</v>
      </c>
      <c r="G92" s="319"/>
      <c r="H92" s="321"/>
      <c r="I92" s="321"/>
      <c r="J92" s="324"/>
      <c r="K92" s="325"/>
      <c r="L92" s="324"/>
      <c r="M92" s="342"/>
      <c r="N92" s="344"/>
      <c r="O92" s="342"/>
      <c r="P92" s="347"/>
      <c r="Q92" s="348"/>
      <c r="R92" s="324"/>
      <c r="S92" s="342"/>
      <c r="T92" s="344"/>
      <c r="U92" s="342"/>
      <c r="V92" s="347"/>
      <c r="W92" s="348"/>
      <c r="X92" s="324"/>
      <c r="Y92" s="325"/>
      <c r="Z92" s="337"/>
      <c r="AA92" s="337"/>
      <c r="AB92" s="324"/>
      <c r="AC92" s="325"/>
      <c r="AD92" s="337"/>
      <c r="AE92" s="337"/>
      <c r="AF92" s="324"/>
      <c r="AG92" s="325"/>
      <c r="AH92" s="337"/>
      <c r="AI92" s="337"/>
      <c r="AJ92" s="324"/>
      <c r="AK92" s="342"/>
      <c r="AL92" s="337"/>
      <c r="AM92" s="377"/>
      <c r="AN92" s="344"/>
      <c r="AO92" s="342"/>
      <c r="AP92" s="337"/>
      <c r="AQ92" s="377"/>
      <c r="AR92" s="347"/>
      <c r="AS92" s="348"/>
      <c r="AT92" s="324"/>
      <c r="AU92" s="342"/>
      <c r="AV92" s="344"/>
      <c r="AW92" s="342"/>
      <c r="AX92" s="347"/>
      <c r="AY92" s="348"/>
      <c r="AZ92" s="324"/>
      <c r="BA92" s="342"/>
      <c r="BB92" s="344"/>
      <c r="BC92" s="342"/>
      <c r="BD92" s="347"/>
      <c r="BE92" s="348"/>
      <c r="BF92" s="374"/>
      <c r="BG92" s="348"/>
      <c r="BH92" s="374"/>
      <c r="BI92" s="375"/>
      <c r="BJ92" s="347"/>
      <c r="BK92" s="348"/>
      <c r="BL92" s="324"/>
      <c r="BM92" s="342"/>
      <c r="BN92" s="344"/>
      <c r="BO92" s="342"/>
      <c r="BP92" s="347"/>
      <c r="BQ92" s="348"/>
      <c r="BR92" s="374"/>
      <c r="BS92" s="375"/>
      <c r="BT92" s="347"/>
      <c r="BU92" s="375"/>
      <c r="BV92" s="347"/>
      <c r="BW92" s="348"/>
      <c r="BX92" s="354"/>
      <c r="BY92" s="355"/>
      <c r="BZ92" s="356"/>
      <c r="CA92" s="2"/>
    </row>
    <row r="93" spans="1:79" ht="40.200000000000003" customHeight="1" x14ac:dyDescent="0.45">
      <c r="A93" s="3"/>
      <c r="B93" s="61" t="s">
        <v>30</v>
      </c>
      <c r="C93" s="338">
        <f>K$5</f>
        <v>0</v>
      </c>
      <c r="D93" s="339"/>
      <c r="E93" s="340"/>
      <c r="F93" s="62"/>
      <c r="G93" s="63"/>
      <c r="H93" s="64"/>
      <c r="I93" s="65"/>
      <c r="J93" s="303"/>
      <c r="K93" s="304"/>
      <c r="L93" s="303"/>
      <c r="M93" s="307"/>
      <c r="N93" s="309"/>
      <c r="O93" s="307"/>
      <c r="P93" s="311">
        <f>N93+L93</f>
        <v>0</v>
      </c>
      <c r="Q93" s="312"/>
      <c r="R93" s="303"/>
      <c r="S93" s="307"/>
      <c r="T93" s="309"/>
      <c r="U93" s="307"/>
      <c r="V93" s="311">
        <f>T93-R93</f>
        <v>0</v>
      </c>
      <c r="W93" s="312"/>
      <c r="X93" s="303"/>
      <c r="Y93" s="304"/>
      <c r="Z93" s="334">
        <f>IF(X93="NA",0, X93)</f>
        <v>0</v>
      </c>
      <c r="AA93" s="334">
        <f>IF(X93="NA",1,0)</f>
        <v>0</v>
      </c>
      <c r="AB93" s="303"/>
      <c r="AC93" s="304"/>
      <c r="AD93" s="334">
        <f>IF(AB93="NA",0, AB93)</f>
        <v>0</v>
      </c>
      <c r="AE93" s="334">
        <f>IF(AB93="NA",1,0)</f>
        <v>0</v>
      </c>
      <c r="AF93" s="303"/>
      <c r="AG93" s="304"/>
      <c r="AH93" s="334">
        <f>IF(AF93="NA",0, AF93)</f>
        <v>0</v>
      </c>
      <c r="AI93" s="334">
        <f>IF(AF93="NA",1,0)</f>
        <v>0</v>
      </c>
      <c r="AJ93" s="303"/>
      <c r="AK93" s="307"/>
      <c r="AL93" s="334">
        <f>IF(AJ93="NA",0, AJ93)</f>
        <v>0</v>
      </c>
      <c r="AM93" s="332">
        <f>IF(AJ93="NA",1,0)</f>
        <v>0</v>
      </c>
      <c r="AN93" s="309"/>
      <c r="AO93" s="307"/>
      <c r="AP93" s="334">
        <f>IF(AN93="NA",0, AN93)</f>
        <v>0</v>
      </c>
      <c r="AQ93" s="332">
        <f>IF(AN93="NA",1,0)</f>
        <v>0</v>
      </c>
      <c r="AR93" s="311">
        <f>IF(AJ93=0,0,IF(AJ93="NA",0,AN93/AJ93%))</f>
        <v>0</v>
      </c>
      <c r="AS93" s="312"/>
      <c r="AT93" s="303"/>
      <c r="AU93" s="307"/>
      <c r="AV93" s="309"/>
      <c r="AW93" s="307"/>
      <c r="AX93" s="311">
        <f>IF(AT93=0,0,AV93/AT93%)</f>
        <v>0</v>
      </c>
      <c r="AY93" s="312"/>
      <c r="AZ93" s="303"/>
      <c r="BA93" s="307"/>
      <c r="BB93" s="309"/>
      <c r="BC93" s="330"/>
      <c r="BD93" s="311">
        <f>IF(AZ93=0,0,BB93/AZ93%)</f>
        <v>0</v>
      </c>
      <c r="BE93" s="312"/>
      <c r="BF93" s="326">
        <f>IF(AJ93="NA",(AT93+AZ93),(AJ93+AT93+AZ93))</f>
        <v>0</v>
      </c>
      <c r="BG93" s="312"/>
      <c r="BH93" s="326">
        <f>IF(AN93="NA",(AV93+BB93),(AN93+AV93+BB93))</f>
        <v>0</v>
      </c>
      <c r="BI93" s="327"/>
      <c r="BJ93" s="311">
        <f>IF(BF93=0,0,BH93/BF93%)</f>
        <v>0</v>
      </c>
      <c r="BK93" s="312"/>
      <c r="BL93" s="303"/>
      <c r="BM93" s="307"/>
      <c r="BN93" s="309"/>
      <c r="BO93" s="307"/>
      <c r="BP93" s="311">
        <f>IF(BL93=0,0,BN93/BL93%)</f>
        <v>0</v>
      </c>
      <c r="BQ93" s="312"/>
      <c r="BR93" s="326">
        <f>BF93+BL93</f>
        <v>0</v>
      </c>
      <c r="BS93" s="327"/>
      <c r="BT93" s="311">
        <f>BH93+BN93</f>
        <v>0</v>
      </c>
      <c r="BU93" s="327"/>
      <c r="BV93" s="311">
        <f>IF(BR93=0,0,BT93/BR93%)</f>
        <v>0</v>
      </c>
      <c r="BW93" s="312"/>
      <c r="BX93" s="357">
        <f>IF(AN93="NA",(AV93*2)+(BB93*3)+BN93,(AV93*2)+(AN93*2)+(BB93*3)+BN93)</f>
        <v>0</v>
      </c>
      <c r="BY93" s="358"/>
      <c r="BZ93" s="359"/>
      <c r="CA93" s="2"/>
    </row>
    <row r="94" spans="1:79" ht="40.200000000000003" customHeight="1" x14ac:dyDescent="0.45">
      <c r="A94" s="3"/>
      <c r="B94" s="66" t="s">
        <v>27</v>
      </c>
      <c r="C94" s="265"/>
      <c r="D94" s="266"/>
      <c r="E94" s="267"/>
      <c r="F94" s="67"/>
      <c r="G94" s="56"/>
      <c r="H94" s="57"/>
      <c r="I94" s="58"/>
      <c r="J94" s="305"/>
      <c r="K94" s="306"/>
      <c r="L94" s="305"/>
      <c r="M94" s="308"/>
      <c r="N94" s="310"/>
      <c r="O94" s="308"/>
      <c r="P94" s="313"/>
      <c r="Q94" s="314"/>
      <c r="R94" s="305"/>
      <c r="S94" s="308"/>
      <c r="T94" s="310"/>
      <c r="U94" s="308"/>
      <c r="V94" s="313"/>
      <c r="W94" s="314"/>
      <c r="X94" s="349"/>
      <c r="Y94" s="350"/>
      <c r="Z94" s="335"/>
      <c r="AA94" s="335"/>
      <c r="AB94" s="305"/>
      <c r="AC94" s="306"/>
      <c r="AD94" s="335"/>
      <c r="AE94" s="335"/>
      <c r="AF94" s="305"/>
      <c r="AG94" s="306"/>
      <c r="AH94" s="335"/>
      <c r="AI94" s="335"/>
      <c r="AJ94" s="305"/>
      <c r="AK94" s="308"/>
      <c r="AL94" s="335"/>
      <c r="AM94" s="333"/>
      <c r="AN94" s="310"/>
      <c r="AO94" s="308"/>
      <c r="AP94" s="335"/>
      <c r="AQ94" s="333"/>
      <c r="AR94" s="313"/>
      <c r="AS94" s="314"/>
      <c r="AT94" s="305"/>
      <c r="AU94" s="308"/>
      <c r="AV94" s="310"/>
      <c r="AW94" s="308"/>
      <c r="AX94" s="313"/>
      <c r="AY94" s="314"/>
      <c r="AZ94" s="305"/>
      <c r="BA94" s="308"/>
      <c r="BB94" s="310"/>
      <c r="BC94" s="331"/>
      <c r="BD94" s="313"/>
      <c r="BE94" s="314"/>
      <c r="BF94" s="328"/>
      <c r="BG94" s="314"/>
      <c r="BH94" s="328"/>
      <c r="BI94" s="329"/>
      <c r="BJ94" s="313"/>
      <c r="BK94" s="314"/>
      <c r="BL94" s="305"/>
      <c r="BM94" s="308"/>
      <c r="BN94" s="310"/>
      <c r="BO94" s="308"/>
      <c r="BP94" s="313"/>
      <c r="BQ94" s="314"/>
      <c r="BR94" s="328"/>
      <c r="BS94" s="329"/>
      <c r="BT94" s="313"/>
      <c r="BU94" s="329"/>
      <c r="BV94" s="313"/>
      <c r="BW94" s="314"/>
      <c r="BX94" s="360"/>
      <c r="BY94" s="361"/>
      <c r="BZ94" s="362"/>
      <c r="CA94" s="2"/>
    </row>
    <row r="95" spans="1:79" ht="40.200000000000003" customHeight="1" x14ac:dyDescent="0.45">
      <c r="A95" s="3"/>
      <c r="B95" s="66" t="s">
        <v>44</v>
      </c>
      <c r="C95" s="315">
        <f t="shared" ref="C95" si="19">X$3</f>
        <v>0</v>
      </c>
      <c r="D95" s="316"/>
      <c r="E95" s="317"/>
      <c r="F95" s="68"/>
      <c r="G95" s="318"/>
      <c r="H95" s="320">
        <f>IF(G95="Y",1,0)</f>
        <v>0</v>
      </c>
      <c r="I95" s="320">
        <f>IF(G95="S",1,0)</f>
        <v>0</v>
      </c>
      <c r="J95" s="322"/>
      <c r="K95" s="323"/>
      <c r="L95" s="322"/>
      <c r="M95" s="341"/>
      <c r="N95" s="343"/>
      <c r="O95" s="341"/>
      <c r="P95" s="345">
        <f>N95+L95</f>
        <v>0</v>
      </c>
      <c r="Q95" s="346"/>
      <c r="R95" s="322"/>
      <c r="S95" s="341"/>
      <c r="T95" s="343"/>
      <c r="U95" s="341"/>
      <c r="V95" s="345">
        <f>T95-R95</f>
        <v>0</v>
      </c>
      <c r="W95" s="346"/>
      <c r="X95" s="322"/>
      <c r="Y95" s="323"/>
      <c r="Z95" s="336">
        <f>IF(X95="NA",0, X95)</f>
        <v>0</v>
      </c>
      <c r="AA95" s="336">
        <f>IF(X95="NA",1,0)</f>
        <v>0</v>
      </c>
      <c r="AB95" s="322"/>
      <c r="AC95" s="323"/>
      <c r="AD95" s="336">
        <f>IF(AB95="NA",0, AB95)</f>
        <v>0</v>
      </c>
      <c r="AE95" s="336">
        <f>IF(AB95="NA",1,0)</f>
        <v>0</v>
      </c>
      <c r="AF95" s="322"/>
      <c r="AG95" s="323"/>
      <c r="AH95" s="336">
        <f>IF(AF95="NA",0, AF95)</f>
        <v>0</v>
      </c>
      <c r="AI95" s="336">
        <f>IF(AF95="NA",1,0)</f>
        <v>0</v>
      </c>
      <c r="AJ95" s="322"/>
      <c r="AK95" s="341"/>
      <c r="AL95" s="336">
        <f>IF(AJ95="NA",0, AJ95)</f>
        <v>0</v>
      </c>
      <c r="AM95" s="376">
        <f>IF(AJ95="NA",1,0)</f>
        <v>0</v>
      </c>
      <c r="AN95" s="343"/>
      <c r="AO95" s="341"/>
      <c r="AP95" s="336">
        <f>IF(AN95="NA",0, AN95)</f>
        <v>0</v>
      </c>
      <c r="AQ95" s="376">
        <f>IF(AN95="NA",1,0)</f>
        <v>0</v>
      </c>
      <c r="AR95" s="345">
        <f>IF(AJ95=0,0,IF(AJ95="NA",0,AN95/AJ95%))</f>
        <v>0</v>
      </c>
      <c r="AS95" s="346"/>
      <c r="AT95" s="322"/>
      <c r="AU95" s="341"/>
      <c r="AV95" s="343"/>
      <c r="AW95" s="341"/>
      <c r="AX95" s="345">
        <f>IF(AT95=0,0,AV95/AT95%)</f>
        <v>0</v>
      </c>
      <c r="AY95" s="346"/>
      <c r="AZ95" s="322"/>
      <c r="BA95" s="341"/>
      <c r="BB95" s="343"/>
      <c r="BC95" s="341"/>
      <c r="BD95" s="345">
        <f>IF(AZ95=0,0,BB95/AZ95%)</f>
        <v>0</v>
      </c>
      <c r="BE95" s="346"/>
      <c r="BF95" s="372">
        <f>IF(AJ95="NA",(AT95+AZ95),(AJ95+AT95+AZ95))</f>
        <v>0</v>
      </c>
      <c r="BG95" s="346"/>
      <c r="BH95" s="372">
        <f>IF(AN95="NA",(AV95+BB95),(AN95+AV95+BB95))</f>
        <v>0</v>
      </c>
      <c r="BI95" s="373"/>
      <c r="BJ95" s="345">
        <f>IF(BF95=0,0,BH95/BF95%)</f>
        <v>0</v>
      </c>
      <c r="BK95" s="346"/>
      <c r="BL95" s="322"/>
      <c r="BM95" s="341"/>
      <c r="BN95" s="343"/>
      <c r="BO95" s="341"/>
      <c r="BP95" s="345">
        <f>IF(BL95=0,0,BN95/BL95%)</f>
        <v>0</v>
      </c>
      <c r="BQ95" s="346"/>
      <c r="BR95" s="372">
        <f>BF95+BL95</f>
        <v>0</v>
      </c>
      <c r="BS95" s="373"/>
      <c r="BT95" s="345">
        <f>BH95+BN95</f>
        <v>0</v>
      </c>
      <c r="BU95" s="373"/>
      <c r="BV95" s="345">
        <f>IF(BR95=0,0,BT95/BR95%)</f>
        <v>0</v>
      </c>
      <c r="BW95" s="346"/>
      <c r="BX95" s="351">
        <f>IF(AN95="NA",(AV95*2)+(BB95*3)+BN95,(AV95*2)+(AN95*2)+(BB95*3)+BN95)</f>
        <v>0</v>
      </c>
      <c r="BY95" s="352"/>
      <c r="BZ95" s="353"/>
      <c r="CA95" s="2"/>
    </row>
    <row r="96" spans="1:79" ht="40.200000000000003" customHeight="1" thickBot="1" x14ac:dyDescent="0.5">
      <c r="A96" s="3"/>
      <c r="B96" s="59" t="s">
        <v>28</v>
      </c>
      <c r="C96" s="363"/>
      <c r="D96" s="364"/>
      <c r="E96" s="365"/>
      <c r="F96" s="60">
        <f>IF(C96="",0,1)</f>
        <v>0</v>
      </c>
      <c r="G96" s="319"/>
      <c r="H96" s="321"/>
      <c r="I96" s="321"/>
      <c r="J96" s="324"/>
      <c r="K96" s="325"/>
      <c r="L96" s="324"/>
      <c r="M96" s="342"/>
      <c r="N96" s="344"/>
      <c r="O96" s="342"/>
      <c r="P96" s="347"/>
      <c r="Q96" s="348"/>
      <c r="R96" s="324"/>
      <c r="S96" s="342"/>
      <c r="T96" s="344"/>
      <c r="U96" s="342"/>
      <c r="V96" s="347"/>
      <c r="W96" s="348"/>
      <c r="X96" s="324"/>
      <c r="Y96" s="325"/>
      <c r="Z96" s="337"/>
      <c r="AA96" s="337"/>
      <c r="AB96" s="324"/>
      <c r="AC96" s="325"/>
      <c r="AD96" s="337"/>
      <c r="AE96" s="337"/>
      <c r="AF96" s="324"/>
      <c r="AG96" s="325"/>
      <c r="AH96" s="337"/>
      <c r="AI96" s="337"/>
      <c r="AJ96" s="324"/>
      <c r="AK96" s="342"/>
      <c r="AL96" s="337"/>
      <c r="AM96" s="377"/>
      <c r="AN96" s="344"/>
      <c r="AO96" s="342"/>
      <c r="AP96" s="337"/>
      <c r="AQ96" s="377"/>
      <c r="AR96" s="347"/>
      <c r="AS96" s="348"/>
      <c r="AT96" s="324"/>
      <c r="AU96" s="342"/>
      <c r="AV96" s="344"/>
      <c r="AW96" s="342"/>
      <c r="AX96" s="347"/>
      <c r="AY96" s="348"/>
      <c r="AZ96" s="324"/>
      <c r="BA96" s="342"/>
      <c r="BB96" s="344"/>
      <c r="BC96" s="342"/>
      <c r="BD96" s="347"/>
      <c r="BE96" s="348"/>
      <c r="BF96" s="374"/>
      <c r="BG96" s="348"/>
      <c r="BH96" s="374"/>
      <c r="BI96" s="375"/>
      <c r="BJ96" s="347"/>
      <c r="BK96" s="348"/>
      <c r="BL96" s="324"/>
      <c r="BM96" s="342"/>
      <c r="BN96" s="344"/>
      <c r="BO96" s="342"/>
      <c r="BP96" s="347"/>
      <c r="BQ96" s="348"/>
      <c r="BR96" s="374"/>
      <c r="BS96" s="375"/>
      <c r="BT96" s="347"/>
      <c r="BU96" s="375"/>
      <c r="BV96" s="347"/>
      <c r="BW96" s="348"/>
      <c r="BX96" s="354"/>
      <c r="BY96" s="355"/>
      <c r="BZ96" s="356"/>
      <c r="CA96" s="2"/>
    </row>
    <row r="97" spans="1:79" ht="40.200000000000003" customHeight="1" x14ac:dyDescent="0.45">
      <c r="A97" s="3"/>
      <c r="B97" s="61" t="s">
        <v>30</v>
      </c>
      <c r="C97" s="338">
        <f>K$5</f>
        <v>0</v>
      </c>
      <c r="D97" s="339"/>
      <c r="E97" s="340"/>
      <c r="F97" s="62"/>
      <c r="G97" s="63"/>
      <c r="H97" s="64"/>
      <c r="I97" s="65"/>
      <c r="J97" s="303"/>
      <c r="K97" s="304"/>
      <c r="L97" s="303"/>
      <c r="M97" s="307"/>
      <c r="N97" s="309"/>
      <c r="O97" s="307"/>
      <c r="P97" s="311">
        <f>N97+L97</f>
        <v>0</v>
      </c>
      <c r="Q97" s="312"/>
      <c r="R97" s="303"/>
      <c r="S97" s="307"/>
      <c r="T97" s="309"/>
      <c r="U97" s="307"/>
      <c r="V97" s="311">
        <f>T97-R97</f>
        <v>0</v>
      </c>
      <c r="W97" s="312"/>
      <c r="X97" s="303"/>
      <c r="Y97" s="304"/>
      <c r="Z97" s="334">
        <f>IF(X97="NA",0, X97)</f>
        <v>0</v>
      </c>
      <c r="AA97" s="334">
        <f>IF(X97="NA",1,0)</f>
        <v>0</v>
      </c>
      <c r="AB97" s="303"/>
      <c r="AC97" s="304"/>
      <c r="AD97" s="334">
        <f>IF(AB97="NA",0, AB97)</f>
        <v>0</v>
      </c>
      <c r="AE97" s="334">
        <f>IF(AB97="NA",1,0)</f>
        <v>0</v>
      </c>
      <c r="AF97" s="303"/>
      <c r="AG97" s="304"/>
      <c r="AH97" s="334">
        <f>IF(AF97="NA",0, AF97)</f>
        <v>0</v>
      </c>
      <c r="AI97" s="334">
        <f>IF(AF97="NA",1,0)</f>
        <v>0</v>
      </c>
      <c r="AJ97" s="303"/>
      <c r="AK97" s="307"/>
      <c r="AL97" s="334">
        <f>IF(AJ97="NA",0, AJ97)</f>
        <v>0</v>
      </c>
      <c r="AM97" s="332">
        <f>IF(AJ97="NA",1,0)</f>
        <v>0</v>
      </c>
      <c r="AN97" s="309"/>
      <c r="AO97" s="307"/>
      <c r="AP97" s="334">
        <f>IF(AN97="NA",0, AN97)</f>
        <v>0</v>
      </c>
      <c r="AQ97" s="332">
        <f>IF(AN97="NA",1,0)</f>
        <v>0</v>
      </c>
      <c r="AR97" s="311">
        <f>IF(AJ97=0,0,IF(AJ97="NA",0,AN97/AJ97%))</f>
        <v>0</v>
      </c>
      <c r="AS97" s="312"/>
      <c r="AT97" s="303"/>
      <c r="AU97" s="307"/>
      <c r="AV97" s="309"/>
      <c r="AW97" s="307"/>
      <c r="AX97" s="311">
        <f>IF(AT97=0,0,AV97/AT97%)</f>
        <v>0</v>
      </c>
      <c r="AY97" s="312"/>
      <c r="AZ97" s="303"/>
      <c r="BA97" s="307"/>
      <c r="BB97" s="309"/>
      <c r="BC97" s="330"/>
      <c r="BD97" s="311">
        <f>IF(AZ97=0,0,BB97/AZ97%)</f>
        <v>0</v>
      </c>
      <c r="BE97" s="312"/>
      <c r="BF97" s="326">
        <f>IF(AJ97="NA",(AT97+AZ97),(AJ97+AT97+AZ97))</f>
        <v>0</v>
      </c>
      <c r="BG97" s="312"/>
      <c r="BH97" s="326">
        <f>IF(AN97="NA",(AV97+BB97),(AN97+AV97+BB97))</f>
        <v>0</v>
      </c>
      <c r="BI97" s="327"/>
      <c r="BJ97" s="311">
        <f>IF(BF97=0,0,BH97/BF97%)</f>
        <v>0</v>
      </c>
      <c r="BK97" s="312"/>
      <c r="BL97" s="303"/>
      <c r="BM97" s="307"/>
      <c r="BN97" s="309"/>
      <c r="BO97" s="307"/>
      <c r="BP97" s="311">
        <f>IF(BL97=0,0,BN97/BL97%)</f>
        <v>0</v>
      </c>
      <c r="BQ97" s="312"/>
      <c r="BR97" s="326">
        <f>BF97+BL97</f>
        <v>0</v>
      </c>
      <c r="BS97" s="327"/>
      <c r="BT97" s="311">
        <f>BH97+BN97</f>
        <v>0</v>
      </c>
      <c r="BU97" s="327"/>
      <c r="BV97" s="311">
        <f>IF(BR97=0,0,BT97/BR97%)</f>
        <v>0</v>
      </c>
      <c r="BW97" s="312"/>
      <c r="BX97" s="357">
        <f>IF(AN97="NA",(AV97*2)+(BB97*3)+BN97,(AV97*2)+(AN97*2)+(BB97*3)+BN97)</f>
        <v>0</v>
      </c>
      <c r="BY97" s="358"/>
      <c r="BZ97" s="359"/>
      <c r="CA97" s="2"/>
    </row>
    <row r="98" spans="1:79" ht="40.200000000000003" customHeight="1" x14ac:dyDescent="0.45">
      <c r="A98" s="3"/>
      <c r="B98" s="66" t="s">
        <v>27</v>
      </c>
      <c r="C98" s="265"/>
      <c r="D98" s="266"/>
      <c r="E98" s="267"/>
      <c r="F98" s="67"/>
      <c r="G98" s="56"/>
      <c r="H98" s="57"/>
      <c r="I98" s="58"/>
      <c r="J98" s="305"/>
      <c r="K98" s="306"/>
      <c r="L98" s="305"/>
      <c r="M98" s="308"/>
      <c r="N98" s="310"/>
      <c r="O98" s="308"/>
      <c r="P98" s="313"/>
      <c r="Q98" s="314"/>
      <c r="R98" s="305"/>
      <c r="S98" s="308"/>
      <c r="T98" s="310"/>
      <c r="U98" s="308"/>
      <c r="V98" s="313"/>
      <c r="W98" s="314"/>
      <c r="X98" s="349"/>
      <c r="Y98" s="350"/>
      <c r="Z98" s="335"/>
      <c r="AA98" s="335"/>
      <c r="AB98" s="305"/>
      <c r="AC98" s="306"/>
      <c r="AD98" s="335"/>
      <c r="AE98" s="335"/>
      <c r="AF98" s="305"/>
      <c r="AG98" s="306"/>
      <c r="AH98" s="335"/>
      <c r="AI98" s="335"/>
      <c r="AJ98" s="305"/>
      <c r="AK98" s="308"/>
      <c r="AL98" s="335"/>
      <c r="AM98" s="333"/>
      <c r="AN98" s="310"/>
      <c r="AO98" s="308"/>
      <c r="AP98" s="335"/>
      <c r="AQ98" s="333"/>
      <c r="AR98" s="313"/>
      <c r="AS98" s="314"/>
      <c r="AT98" s="305"/>
      <c r="AU98" s="308"/>
      <c r="AV98" s="310"/>
      <c r="AW98" s="308"/>
      <c r="AX98" s="313"/>
      <c r="AY98" s="314"/>
      <c r="AZ98" s="305"/>
      <c r="BA98" s="308"/>
      <c r="BB98" s="310"/>
      <c r="BC98" s="331"/>
      <c r="BD98" s="313"/>
      <c r="BE98" s="314"/>
      <c r="BF98" s="328"/>
      <c r="BG98" s="314"/>
      <c r="BH98" s="328"/>
      <c r="BI98" s="329"/>
      <c r="BJ98" s="313"/>
      <c r="BK98" s="314"/>
      <c r="BL98" s="305"/>
      <c r="BM98" s="308"/>
      <c r="BN98" s="310"/>
      <c r="BO98" s="308"/>
      <c r="BP98" s="313"/>
      <c r="BQ98" s="314"/>
      <c r="BR98" s="328"/>
      <c r="BS98" s="329"/>
      <c r="BT98" s="313"/>
      <c r="BU98" s="329"/>
      <c r="BV98" s="313"/>
      <c r="BW98" s="314"/>
      <c r="BX98" s="360"/>
      <c r="BY98" s="361"/>
      <c r="BZ98" s="362"/>
      <c r="CA98" s="2"/>
    </row>
    <row r="99" spans="1:79" ht="40.200000000000003" customHeight="1" x14ac:dyDescent="0.45">
      <c r="A99" s="3"/>
      <c r="B99" s="66" t="s">
        <v>44</v>
      </c>
      <c r="C99" s="315">
        <f t="shared" ref="C99" si="20">X$3</f>
        <v>0</v>
      </c>
      <c r="D99" s="316"/>
      <c r="E99" s="317"/>
      <c r="F99" s="68"/>
      <c r="G99" s="318"/>
      <c r="H99" s="320">
        <f>IF(G99="Y",1,0)</f>
        <v>0</v>
      </c>
      <c r="I99" s="320">
        <f>IF(G99="S",1,0)</f>
        <v>0</v>
      </c>
      <c r="J99" s="322"/>
      <c r="K99" s="323"/>
      <c r="L99" s="322"/>
      <c r="M99" s="341"/>
      <c r="N99" s="343"/>
      <c r="O99" s="341"/>
      <c r="P99" s="345">
        <f>N99+L99</f>
        <v>0</v>
      </c>
      <c r="Q99" s="346"/>
      <c r="R99" s="322"/>
      <c r="S99" s="341"/>
      <c r="T99" s="343"/>
      <c r="U99" s="341"/>
      <c r="V99" s="345">
        <f>T99-R99</f>
        <v>0</v>
      </c>
      <c r="W99" s="346"/>
      <c r="X99" s="322"/>
      <c r="Y99" s="323"/>
      <c r="Z99" s="336">
        <f>IF(X99="NA",0, X99)</f>
        <v>0</v>
      </c>
      <c r="AA99" s="336">
        <f>IF(X99="NA",1,0)</f>
        <v>0</v>
      </c>
      <c r="AB99" s="322"/>
      <c r="AC99" s="323"/>
      <c r="AD99" s="336">
        <f>IF(AB99="NA",0, AB99)</f>
        <v>0</v>
      </c>
      <c r="AE99" s="336">
        <f>IF(AB99="NA",1,0)</f>
        <v>0</v>
      </c>
      <c r="AF99" s="322"/>
      <c r="AG99" s="323"/>
      <c r="AH99" s="336">
        <f>IF(AF99="NA",0, AF99)</f>
        <v>0</v>
      </c>
      <c r="AI99" s="336">
        <f>IF(AF99="NA",1,0)</f>
        <v>0</v>
      </c>
      <c r="AJ99" s="322"/>
      <c r="AK99" s="341"/>
      <c r="AL99" s="336">
        <f>IF(AJ99="NA",0, AJ99)</f>
        <v>0</v>
      </c>
      <c r="AM99" s="376">
        <f>IF(AJ99="NA",1,0)</f>
        <v>0</v>
      </c>
      <c r="AN99" s="343"/>
      <c r="AO99" s="341"/>
      <c r="AP99" s="336">
        <f>IF(AN99="NA",0, AN99)</f>
        <v>0</v>
      </c>
      <c r="AQ99" s="376">
        <f>IF(AN99="NA",1,0)</f>
        <v>0</v>
      </c>
      <c r="AR99" s="345">
        <f>IF(AJ99=0,0,IF(AJ99="NA",0,AN99/AJ99%))</f>
        <v>0</v>
      </c>
      <c r="AS99" s="346"/>
      <c r="AT99" s="322"/>
      <c r="AU99" s="341"/>
      <c r="AV99" s="343"/>
      <c r="AW99" s="341"/>
      <c r="AX99" s="345">
        <f>IF(AT99=0,0,AV99/AT99%)</f>
        <v>0</v>
      </c>
      <c r="AY99" s="346"/>
      <c r="AZ99" s="322"/>
      <c r="BA99" s="341"/>
      <c r="BB99" s="343"/>
      <c r="BC99" s="341"/>
      <c r="BD99" s="345">
        <f>IF(AZ99=0,0,BB99/AZ99%)</f>
        <v>0</v>
      </c>
      <c r="BE99" s="346"/>
      <c r="BF99" s="372">
        <f>IF(AJ99="NA",(AT99+AZ99),(AJ99+AT99+AZ99))</f>
        <v>0</v>
      </c>
      <c r="BG99" s="346"/>
      <c r="BH99" s="372">
        <f>IF(AN99="NA",(AV99+BB99),(AN99+AV99+BB99))</f>
        <v>0</v>
      </c>
      <c r="BI99" s="373"/>
      <c r="BJ99" s="345">
        <f>IF(BF99=0,0,BH99/BF99%)</f>
        <v>0</v>
      </c>
      <c r="BK99" s="346"/>
      <c r="BL99" s="322"/>
      <c r="BM99" s="341"/>
      <c r="BN99" s="343"/>
      <c r="BO99" s="341"/>
      <c r="BP99" s="345">
        <f>IF(BL99=0,0,BN99/BL99%)</f>
        <v>0</v>
      </c>
      <c r="BQ99" s="346"/>
      <c r="BR99" s="372">
        <f>BF99+BL99</f>
        <v>0</v>
      </c>
      <c r="BS99" s="373"/>
      <c r="BT99" s="345">
        <f>BH99+BN99</f>
        <v>0</v>
      </c>
      <c r="BU99" s="373"/>
      <c r="BV99" s="345">
        <f>IF(BR99=0,0,BT99/BR99%)</f>
        <v>0</v>
      </c>
      <c r="BW99" s="346"/>
      <c r="BX99" s="351">
        <f>IF(AN99="NA",(AV99*2)+(BB99*3)+BN99,(AV99*2)+(AN99*2)+(BB99*3)+BN99)</f>
        <v>0</v>
      </c>
      <c r="BY99" s="352"/>
      <c r="BZ99" s="353"/>
      <c r="CA99" s="2"/>
    </row>
    <row r="100" spans="1:79" ht="40.200000000000003" customHeight="1" thickBot="1" x14ac:dyDescent="0.5">
      <c r="A100" s="3"/>
      <c r="B100" s="59" t="s">
        <v>28</v>
      </c>
      <c r="C100" s="363"/>
      <c r="D100" s="364"/>
      <c r="E100" s="365"/>
      <c r="F100" s="60">
        <f>IF(C100="",0,1)</f>
        <v>0</v>
      </c>
      <c r="G100" s="319"/>
      <c r="H100" s="321"/>
      <c r="I100" s="321"/>
      <c r="J100" s="324"/>
      <c r="K100" s="325"/>
      <c r="L100" s="324"/>
      <c r="M100" s="342"/>
      <c r="N100" s="344"/>
      <c r="O100" s="342"/>
      <c r="P100" s="347"/>
      <c r="Q100" s="348"/>
      <c r="R100" s="324"/>
      <c r="S100" s="342"/>
      <c r="T100" s="344"/>
      <c r="U100" s="342"/>
      <c r="V100" s="347"/>
      <c r="W100" s="348"/>
      <c r="X100" s="324"/>
      <c r="Y100" s="325"/>
      <c r="Z100" s="337"/>
      <c r="AA100" s="337"/>
      <c r="AB100" s="324"/>
      <c r="AC100" s="325"/>
      <c r="AD100" s="337"/>
      <c r="AE100" s="337"/>
      <c r="AF100" s="324"/>
      <c r="AG100" s="325"/>
      <c r="AH100" s="337"/>
      <c r="AI100" s="337"/>
      <c r="AJ100" s="324"/>
      <c r="AK100" s="342"/>
      <c r="AL100" s="337"/>
      <c r="AM100" s="377"/>
      <c r="AN100" s="344"/>
      <c r="AO100" s="342"/>
      <c r="AP100" s="337"/>
      <c r="AQ100" s="377"/>
      <c r="AR100" s="347"/>
      <c r="AS100" s="348"/>
      <c r="AT100" s="324"/>
      <c r="AU100" s="342"/>
      <c r="AV100" s="344"/>
      <c r="AW100" s="342"/>
      <c r="AX100" s="347"/>
      <c r="AY100" s="348"/>
      <c r="AZ100" s="324"/>
      <c r="BA100" s="342"/>
      <c r="BB100" s="344"/>
      <c r="BC100" s="342"/>
      <c r="BD100" s="347"/>
      <c r="BE100" s="348"/>
      <c r="BF100" s="374"/>
      <c r="BG100" s="348"/>
      <c r="BH100" s="374"/>
      <c r="BI100" s="375"/>
      <c r="BJ100" s="347"/>
      <c r="BK100" s="348"/>
      <c r="BL100" s="324"/>
      <c r="BM100" s="342"/>
      <c r="BN100" s="344"/>
      <c r="BO100" s="342"/>
      <c r="BP100" s="347"/>
      <c r="BQ100" s="348"/>
      <c r="BR100" s="374"/>
      <c r="BS100" s="375"/>
      <c r="BT100" s="347"/>
      <c r="BU100" s="375"/>
      <c r="BV100" s="347"/>
      <c r="BW100" s="348"/>
      <c r="BX100" s="354"/>
      <c r="BY100" s="355"/>
      <c r="BZ100" s="356"/>
      <c r="CA100" s="2"/>
    </row>
    <row r="101" spans="1:79" ht="40.200000000000003" customHeight="1" x14ac:dyDescent="0.45">
      <c r="A101" s="3"/>
      <c r="B101" s="61" t="s">
        <v>30</v>
      </c>
      <c r="C101" s="338">
        <f>K$5</f>
        <v>0</v>
      </c>
      <c r="D101" s="339"/>
      <c r="E101" s="340"/>
      <c r="F101" s="62"/>
      <c r="G101" s="63"/>
      <c r="H101" s="64"/>
      <c r="I101" s="65"/>
      <c r="J101" s="303"/>
      <c r="K101" s="304"/>
      <c r="L101" s="303"/>
      <c r="M101" s="307"/>
      <c r="N101" s="309"/>
      <c r="O101" s="307"/>
      <c r="P101" s="311">
        <f>N101+L101</f>
        <v>0</v>
      </c>
      <c r="Q101" s="312"/>
      <c r="R101" s="303"/>
      <c r="S101" s="307"/>
      <c r="T101" s="309"/>
      <c r="U101" s="307"/>
      <c r="V101" s="311">
        <f>T101-R101</f>
        <v>0</v>
      </c>
      <c r="W101" s="312"/>
      <c r="X101" s="303"/>
      <c r="Y101" s="304"/>
      <c r="Z101" s="334">
        <f>IF(X101="NA",0, X101)</f>
        <v>0</v>
      </c>
      <c r="AA101" s="334">
        <f>IF(X101="NA",1,0)</f>
        <v>0</v>
      </c>
      <c r="AB101" s="303"/>
      <c r="AC101" s="304"/>
      <c r="AD101" s="334">
        <f>IF(AB101="NA",0, AB101)</f>
        <v>0</v>
      </c>
      <c r="AE101" s="334">
        <f>IF(AB101="NA",1,0)</f>
        <v>0</v>
      </c>
      <c r="AF101" s="303"/>
      <c r="AG101" s="304"/>
      <c r="AH101" s="334">
        <f>IF(AF101="NA",0, AF101)</f>
        <v>0</v>
      </c>
      <c r="AI101" s="334">
        <f>IF(AF101="NA",1,0)</f>
        <v>0</v>
      </c>
      <c r="AJ101" s="303"/>
      <c r="AK101" s="307"/>
      <c r="AL101" s="334">
        <f>IF(AJ101="NA",0, AJ101)</f>
        <v>0</v>
      </c>
      <c r="AM101" s="332">
        <f>IF(AJ101="NA",1,0)</f>
        <v>0</v>
      </c>
      <c r="AN101" s="309"/>
      <c r="AO101" s="307"/>
      <c r="AP101" s="334">
        <f>IF(AN101="NA",0, AN101)</f>
        <v>0</v>
      </c>
      <c r="AQ101" s="332">
        <f>IF(AN101="NA",1,0)</f>
        <v>0</v>
      </c>
      <c r="AR101" s="311">
        <f>IF(AJ101=0,0,IF(AJ101="NA",0,AN101/AJ101%))</f>
        <v>0</v>
      </c>
      <c r="AS101" s="312"/>
      <c r="AT101" s="303"/>
      <c r="AU101" s="307"/>
      <c r="AV101" s="309"/>
      <c r="AW101" s="307"/>
      <c r="AX101" s="311">
        <f>IF(AT101=0,0,AV101/AT101%)</f>
        <v>0</v>
      </c>
      <c r="AY101" s="312"/>
      <c r="AZ101" s="303"/>
      <c r="BA101" s="307"/>
      <c r="BB101" s="309"/>
      <c r="BC101" s="330"/>
      <c r="BD101" s="311">
        <f>IF(AZ101=0,0,BB101/AZ101%)</f>
        <v>0</v>
      </c>
      <c r="BE101" s="312"/>
      <c r="BF101" s="326">
        <f>IF(AJ101="NA",(AT101+AZ101),(AJ101+AT101+AZ101))</f>
        <v>0</v>
      </c>
      <c r="BG101" s="312"/>
      <c r="BH101" s="326">
        <f>IF(AN101="NA",(AV101+BB101),(AN101+AV101+BB101))</f>
        <v>0</v>
      </c>
      <c r="BI101" s="327"/>
      <c r="BJ101" s="311">
        <f>IF(BF101=0,0,BH101/BF101%)</f>
        <v>0</v>
      </c>
      <c r="BK101" s="312"/>
      <c r="BL101" s="303"/>
      <c r="BM101" s="307"/>
      <c r="BN101" s="309"/>
      <c r="BO101" s="307"/>
      <c r="BP101" s="311">
        <f>IF(BL101=0,0,BN101/BL101%)</f>
        <v>0</v>
      </c>
      <c r="BQ101" s="312"/>
      <c r="BR101" s="326">
        <f>BF101+BL101</f>
        <v>0</v>
      </c>
      <c r="BS101" s="327"/>
      <c r="BT101" s="311">
        <f>BH101+BN101</f>
        <v>0</v>
      </c>
      <c r="BU101" s="327"/>
      <c r="BV101" s="311">
        <f>IF(BR101=0,0,BT101/BR101%)</f>
        <v>0</v>
      </c>
      <c r="BW101" s="312"/>
      <c r="BX101" s="357">
        <f>IF(AN101="NA",(AV101*2)+(BB101*3)+BN101,(AV101*2)+(AN101*2)+(BB101*3)+BN101)</f>
        <v>0</v>
      </c>
      <c r="BY101" s="358"/>
      <c r="BZ101" s="359"/>
      <c r="CA101" s="2"/>
    </row>
    <row r="102" spans="1:79" ht="40.200000000000003" customHeight="1" x14ac:dyDescent="0.45">
      <c r="A102" s="3"/>
      <c r="B102" s="66" t="s">
        <v>27</v>
      </c>
      <c r="C102" s="265"/>
      <c r="D102" s="266"/>
      <c r="E102" s="267"/>
      <c r="F102" s="67"/>
      <c r="G102" s="56"/>
      <c r="H102" s="57"/>
      <c r="I102" s="58"/>
      <c r="J102" s="305"/>
      <c r="K102" s="306"/>
      <c r="L102" s="305"/>
      <c r="M102" s="308"/>
      <c r="N102" s="310"/>
      <c r="O102" s="308"/>
      <c r="P102" s="313"/>
      <c r="Q102" s="314"/>
      <c r="R102" s="305"/>
      <c r="S102" s="308"/>
      <c r="T102" s="310"/>
      <c r="U102" s="308"/>
      <c r="V102" s="313"/>
      <c r="W102" s="314"/>
      <c r="X102" s="349"/>
      <c r="Y102" s="350"/>
      <c r="Z102" s="335"/>
      <c r="AA102" s="335"/>
      <c r="AB102" s="305"/>
      <c r="AC102" s="306"/>
      <c r="AD102" s="335"/>
      <c r="AE102" s="335"/>
      <c r="AF102" s="305"/>
      <c r="AG102" s="306"/>
      <c r="AH102" s="335"/>
      <c r="AI102" s="335"/>
      <c r="AJ102" s="305"/>
      <c r="AK102" s="308"/>
      <c r="AL102" s="335"/>
      <c r="AM102" s="333"/>
      <c r="AN102" s="310"/>
      <c r="AO102" s="308"/>
      <c r="AP102" s="335"/>
      <c r="AQ102" s="333"/>
      <c r="AR102" s="313"/>
      <c r="AS102" s="314"/>
      <c r="AT102" s="305"/>
      <c r="AU102" s="308"/>
      <c r="AV102" s="310"/>
      <c r="AW102" s="308"/>
      <c r="AX102" s="313"/>
      <c r="AY102" s="314"/>
      <c r="AZ102" s="305"/>
      <c r="BA102" s="308"/>
      <c r="BB102" s="310"/>
      <c r="BC102" s="331"/>
      <c r="BD102" s="313"/>
      <c r="BE102" s="314"/>
      <c r="BF102" s="328"/>
      <c r="BG102" s="314"/>
      <c r="BH102" s="328"/>
      <c r="BI102" s="329"/>
      <c r="BJ102" s="313"/>
      <c r="BK102" s="314"/>
      <c r="BL102" s="305"/>
      <c r="BM102" s="308"/>
      <c r="BN102" s="310"/>
      <c r="BO102" s="308"/>
      <c r="BP102" s="313"/>
      <c r="BQ102" s="314"/>
      <c r="BR102" s="328"/>
      <c r="BS102" s="329"/>
      <c r="BT102" s="313"/>
      <c r="BU102" s="329"/>
      <c r="BV102" s="313"/>
      <c r="BW102" s="314"/>
      <c r="BX102" s="360"/>
      <c r="BY102" s="361"/>
      <c r="BZ102" s="362"/>
      <c r="CA102" s="2"/>
    </row>
    <row r="103" spans="1:79" ht="40.200000000000003" customHeight="1" x14ac:dyDescent="0.45">
      <c r="A103" s="3"/>
      <c r="B103" s="66" t="s">
        <v>44</v>
      </c>
      <c r="C103" s="315">
        <f t="shared" ref="C103" si="21">X$3</f>
        <v>0</v>
      </c>
      <c r="D103" s="316"/>
      <c r="E103" s="317"/>
      <c r="F103" s="68"/>
      <c r="G103" s="318"/>
      <c r="H103" s="320">
        <f>IF(G103="Y",1,0)</f>
        <v>0</v>
      </c>
      <c r="I103" s="320">
        <f>IF(G103="S",1,0)</f>
        <v>0</v>
      </c>
      <c r="J103" s="322"/>
      <c r="K103" s="323"/>
      <c r="L103" s="322"/>
      <c r="M103" s="341"/>
      <c r="N103" s="343"/>
      <c r="O103" s="341"/>
      <c r="P103" s="345">
        <f>N103+L103</f>
        <v>0</v>
      </c>
      <c r="Q103" s="346"/>
      <c r="R103" s="322"/>
      <c r="S103" s="341"/>
      <c r="T103" s="343"/>
      <c r="U103" s="341"/>
      <c r="V103" s="345">
        <f>T103-R103</f>
        <v>0</v>
      </c>
      <c r="W103" s="346"/>
      <c r="X103" s="322"/>
      <c r="Y103" s="323"/>
      <c r="Z103" s="336">
        <f>IF(X103="NA",0, X103)</f>
        <v>0</v>
      </c>
      <c r="AA103" s="336">
        <f>IF(X103="NA",1,0)</f>
        <v>0</v>
      </c>
      <c r="AB103" s="322"/>
      <c r="AC103" s="323"/>
      <c r="AD103" s="336">
        <f>IF(AB103="NA",0, AB103)</f>
        <v>0</v>
      </c>
      <c r="AE103" s="336">
        <f>IF(AB103="NA",1,0)</f>
        <v>0</v>
      </c>
      <c r="AF103" s="322"/>
      <c r="AG103" s="323"/>
      <c r="AH103" s="336">
        <f>IF(AF103="NA",0, AF103)</f>
        <v>0</v>
      </c>
      <c r="AI103" s="336">
        <f>IF(AF103="NA",1,0)</f>
        <v>0</v>
      </c>
      <c r="AJ103" s="322"/>
      <c r="AK103" s="341"/>
      <c r="AL103" s="336">
        <f>IF(AJ103="NA",0, AJ103)</f>
        <v>0</v>
      </c>
      <c r="AM103" s="376">
        <f>IF(AJ103="NA",1,0)</f>
        <v>0</v>
      </c>
      <c r="AN103" s="343"/>
      <c r="AO103" s="341"/>
      <c r="AP103" s="336">
        <f>IF(AN103="NA",0, AN103)</f>
        <v>0</v>
      </c>
      <c r="AQ103" s="376">
        <f>IF(AN103="NA",1,0)</f>
        <v>0</v>
      </c>
      <c r="AR103" s="345">
        <f>IF(AJ103=0,0,IF(AJ103="NA",0,AN103/AJ103%))</f>
        <v>0</v>
      </c>
      <c r="AS103" s="346"/>
      <c r="AT103" s="322"/>
      <c r="AU103" s="341"/>
      <c r="AV103" s="343"/>
      <c r="AW103" s="341"/>
      <c r="AX103" s="345">
        <f>IF(AT103=0,0,AV103/AT103%)</f>
        <v>0</v>
      </c>
      <c r="AY103" s="346"/>
      <c r="AZ103" s="322"/>
      <c r="BA103" s="341"/>
      <c r="BB103" s="343"/>
      <c r="BC103" s="341"/>
      <c r="BD103" s="345">
        <f>IF(AZ103=0,0,BB103/AZ103%)</f>
        <v>0</v>
      </c>
      <c r="BE103" s="346"/>
      <c r="BF103" s="372">
        <f>IF(AJ103="NA",(AT103+AZ103),(AJ103+AT103+AZ103))</f>
        <v>0</v>
      </c>
      <c r="BG103" s="346"/>
      <c r="BH103" s="372">
        <f>IF(AN103="NA",(AV103+BB103),(AN103+AV103+BB103))</f>
        <v>0</v>
      </c>
      <c r="BI103" s="373"/>
      <c r="BJ103" s="345">
        <f>IF(BF103=0,0,BH103/BF103%)</f>
        <v>0</v>
      </c>
      <c r="BK103" s="346"/>
      <c r="BL103" s="322"/>
      <c r="BM103" s="341"/>
      <c r="BN103" s="343"/>
      <c r="BO103" s="341"/>
      <c r="BP103" s="345">
        <f>IF(BL103=0,0,BN103/BL103%)</f>
        <v>0</v>
      </c>
      <c r="BQ103" s="346"/>
      <c r="BR103" s="372">
        <f>BF103+BL103</f>
        <v>0</v>
      </c>
      <c r="BS103" s="373"/>
      <c r="BT103" s="345">
        <f>BH103+BN103</f>
        <v>0</v>
      </c>
      <c r="BU103" s="373"/>
      <c r="BV103" s="345">
        <f>IF(BR103=0,0,BT103/BR103%)</f>
        <v>0</v>
      </c>
      <c r="BW103" s="346"/>
      <c r="BX103" s="351">
        <f>IF(AN103="NA",(AV103*2)+(BB103*3)+BN103,(AV103*2)+(AN103*2)+(BB103*3)+BN103)</f>
        <v>0</v>
      </c>
      <c r="BY103" s="352"/>
      <c r="BZ103" s="353"/>
      <c r="CA103" s="2"/>
    </row>
    <row r="104" spans="1:79" ht="40.200000000000003" customHeight="1" thickBot="1" x14ac:dyDescent="0.5">
      <c r="A104" s="3"/>
      <c r="B104" s="59" t="s">
        <v>28</v>
      </c>
      <c r="C104" s="363"/>
      <c r="D104" s="364"/>
      <c r="E104" s="365"/>
      <c r="F104" s="60">
        <f>IF(C104="",0,1)</f>
        <v>0</v>
      </c>
      <c r="G104" s="319"/>
      <c r="H104" s="321"/>
      <c r="I104" s="321"/>
      <c r="J104" s="324"/>
      <c r="K104" s="325"/>
      <c r="L104" s="324"/>
      <c r="M104" s="342"/>
      <c r="N104" s="344"/>
      <c r="O104" s="342"/>
      <c r="P104" s="347"/>
      <c r="Q104" s="348"/>
      <c r="R104" s="324"/>
      <c r="S104" s="342"/>
      <c r="T104" s="344"/>
      <c r="U104" s="342"/>
      <c r="V104" s="347"/>
      <c r="W104" s="348"/>
      <c r="X104" s="324"/>
      <c r="Y104" s="325"/>
      <c r="Z104" s="337"/>
      <c r="AA104" s="337"/>
      <c r="AB104" s="324"/>
      <c r="AC104" s="325"/>
      <c r="AD104" s="337"/>
      <c r="AE104" s="337"/>
      <c r="AF104" s="324"/>
      <c r="AG104" s="325"/>
      <c r="AH104" s="337"/>
      <c r="AI104" s="337"/>
      <c r="AJ104" s="324"/>
      <c r="AK104" s="342"/>
      <c r="AL104" s="337"/>
      <c r="AM104" s="377"/>
      <c r="AN104" s="344"/>
      <c r="AO104" s="342"/>
      <c r="AP104" s="337"/>
      <c r="AQ104" s="377"/>
      <c r="AR104" s="347"/>
      <c r="AS104" s="348"/>
      <c r="AT104" s="324"/>
      <c r="AU104" s="342"/>
      <c r="AV104" s="344"/>
      <c r="AW104" s="342"/>
      <c r="AX104" s="347"/>
      <c r="AY104" s="348"/>
      <c r="AZ104" s="324"/>
      <c r="BA104" s="342"/>
      <c r="BB104" s="344"/>
      <c r="BC104" s="342"/>
      <c r="BD104" s="347"/>
      <c r="BE104" s="348"/>
      <c r="BF104" s="374"/>
      <c r="BG104" s="348"/>
      <c r="BH104" s="374"/>
      <c r="BI104" s="375"/>
      <c r="BJ104" s="347"/>
      <c r="BK104" s="348"/>
      <c r="BL104" s="324"/>
      <c r="BM104" s="342"/>
      <c r="BN104" s="344"/>
      <c r="BO104" s="342"/>
      <c r="BP104" s="347"/>
      <c r="BQ104" s="348"/>
      <c r="BR104" s="374"/>
      <c r="BS104" s="375"/>
      <c r="BT104" s="347"/>
      <c r="BU104" s="375"/>
      <c r="BV104" s="347"/>
      <c r="BW104" s="348"/>
      <c r="BX104" s="354"/>
      <c r="BY104" s="355"/>
      <c r="BZ104" s="356"/>
      <c r="CA104" s="2"/>
    </row>
    <row r="105" spans="1:79" ht="40.200000000000003" customHeight="1" x14ac:dyDescent="0.45">
      <c r="A105" s="3"/>
      <c r="B105" s="61" t="s">
        <v>30</v>
      </c>
      <c r="C105" s="338">
        <f>K$5</f>
        <v>0</v>
      </c>
      <c r="D105" s="339"/>
      <c r="E105" s="340"/>
      <c r="F105" s="62"/>
      <c r="G105" s="63"/>
      <c r="H105" s="64"/>
      <c r="I105" s="65"/>
      <c r="J105" s="303"/>
      <c r="K105" s="304"/>
      <c r="L105" s="303"/>
      <c r="M105" s="307"/>
      <c r="N105" s="309"/>
      <c r="O105" s="307"/>
      <c r="P105" s="311">
        <f>N105+L105</f>
        <v>0</v>
      </c>
      <c r="Q105" s="312"/>
      <c r="R105" s="303"/>
      <c r="S105" s="307"/>
      <c r="T105" s="309"/>
      <c r="U105" s="307"/>
      <c r="V105" s="311">
        <f>T105-R105</f>
        <v>0</v>
      </c>
      <c r="W105" s="312"/>
      <c r="X105" s="303"/>
      <c r="Y105" s="304"/>
      <c r="Z105" s="334">
        <f>IF(X105="NA",0, X105)</f>
        <v>0</v>
      </c>
      <c r="AA105" s="334">
        <f>IF(X105="NA",1,0)</f>
        <v>0</v>
      </c>
      <c r="AB105" s="303"/>
      <c r="AC105" s="304"/>
      <c r="AD105" s="334">
        <f>IF(AB105="NA",0, AB105)</f>
        <v>0</v>
      </c>
      <c r="AE105" s="334">
        <f>IF(AB105="NA",1,0)</f>
        <v>0</v>
      </c>
      <c r="AF105" s="303"/>
      <c r="AG105" s="304"/>
      <c r="AH105" s="334">
        <f>IF(AF105="NA",0, AF105)</f>
        <v>0</v>
      </c>
      <c r="AI105" s="334">
        <f>IF(AF105="NA",1,0)</f>
        <v>0</v>
      </c>
      <c r="AJ105" s="303"/>
      <c r="AK105" s="307"/>
      <c r="AL105" s="334">
        <f>IF(AJ105="NA",0, AJ105)</f>
        <v>0</v>
      </c>
      <c r="AM105" s="332">
        <f>IF(AJ105="NA",1,0)</f>
        <v>0</v>
      </c>
      <c r="AN105" s="309"/>
      <c r="AO105" s="307"/>
      <c r="AP105" s="334">
        <f>IF(AN105="NA",0, AN105)</f>
        <v>0</v>
      </c>
      <c r="AQ105" s="332">
        <f>IF(AN105="NA",1,0)</f>
        <v>0</v>
      </c>
      <c r="AR105" s="311">
        <f>IF(AJ105=0,0,IF(AJ105="NA",0,AN105/AJ105%))</f>
        <v>0</v>
      </c>
      <c r="AS105" s="312"/>
      <c r="AT105" s="303"/>
      <c r="AU105" s="307"/>
      <c r="AV105" s="309"/>
      <c r="AW105" s="307"/>
      <c r="AX105" s="311">
        <f>IF(AT105=0,0,AV105/AT105%)</f>
        <v>0</v>
      </c>
      <c r="AY105" s="312"/>
      <c r="AZ105" s="303"/>
      <c r="BA105" s="307"/>
      <c r="BB105" s="309"/>
      <c r="BC105" s="330"/>
      <c r="BD105" s="311">
        <f>IF(AZ105=0,0,BB105/AZ105%)</f>
        <v>0</v>
      </c>
      <c r="BE105" s="312"/>
      <c r="BF105" s="326">
        <f>IF(AJ105="NA",(AT105+AZ105),(AJ105+AT105+AZ105))</f>
        <v>0</v>
      </c>
      <c r="BG105" s="312"/>
      <c r="BH105" s="326">
        <f>IF(AN105="NA",(AV105+BB105),(AN105+AV105+BB105))</f>
        <v>0</v>
      </c>
      <c r="BI105" s="327"/>
      <c r="BJ105" s="311">
        <f>IF(BF105=0,0,BH105/BF105%)</f>
        <v>0</v>
      </c>
      <c r="BK105" s="312"/>
      <c r="BL105" s="303"/>
      <c r="BM105" s="307"/>
      <c r="BN105" s="309"/>
      <c r="BO105" s="307"/>
      <c r="BP105" s="311">
        <f>IF(BL105=0,0,BN105/BL105%)</f>
        <v>0</v>
      </c>
      <c r="BQ105" s="312"/>
      <c r="BR105" s="326">
        <f>BF105+BL105</f>
        <v>0</v>
      </c>
      <c r="BS105" s="327"/>
      <c r="BT105" s="311">
        <f>BH105+BN105</f>
        <v>0</v>
      </c>
      <c r="BU105" s="327"/>
      <c r="BV105" s="311">
        <f>IF(BR105=0,0,BT105/BR105%)</f>
        <v>0</v>
      </c>
      <c r="BW105" s="312"/>
      <c r="BX105" s="357">
        <f>IF(AN105="NA",(AV105*2)+(BB105*3)+BN105,(AV105*2)+(AN105*2)+(BB105*3)+BN105)</f>
        <v>0</v>
      </c>
      <c r="BY105" s="358"/>
      <c r="BZ105" s="359"/>
      <c r="CA105" s="2"/>
    </row>
    <row r="106" spans="1:79" ht="40.200000000000003" customHeight="1" x14ac:dyDescent="0.45">
      <c r="A106" s="3"/>
      <c r="B106" s="66" t="s">
        <v>27</v>
      </c>
      <c r="C106" s="265"/>
      <c r="D106" s="266"/>
      <c r="E106" s="267"/>
      <c r="F106" s="67"/>
      <c r="G106" s="56"/>
      <c r="H106" s="57"/>
      <c r="I106" s="58"/>
      <c r="J106" s="305"/>
      <c r="K106" s="306"/>
      <c r="L106" s="305"/>
      <c r="M106" s="308"/>
      <c r="N106" s="310"/>
      <c r="O106" s="308"/>
      <c r="P106" s="313"/>
      <c r="Q106" s="314"/>
      <c r="R106" s="305"/>
      <c r="S106" s="308"/>
      <c r="T106" s="310"/>
      <c r="U106" s="308"/>
      <c r="V106" s="313"/>
      <c r="W106" s="314"/>
      <c r="X106" s="349"/>
      <c r="Y106" s="350"/>
      <c r="Z106" s="335"/>
      <c r="AA106" s="335"/>
      <c r="AB106" s="305"/>
      <c r="AC106" s="306"/>
      <c r="AD106" s="335"/>
      <c r="AE106" s="335"/>
      <c r="AF106" s="305"/>
      <c r="AG106" s="306"/>
      <c r="AH106" s="335"/>
      <c r="AI106" s="335"/>
      <c r="AJ106" s="305"/>
      <c r="AK106" s="308"/>
      <c r="AL106" s="335"/>
      <c r="AM106" s="333"/>
      <c r="AN106" s="310"/>
      <c r="AO106" s="308"/>
      <c r="AP106" s="335"/>
      <c r="AQ106" s="333"/>
      <c r="AR106" s="313"/>
      <c r="AS106" s="314"/>
      <c r="AT106" s="305"/>
      <c r="AU106" s="308"/>
      <c r="AV106" s="310"/>
      <c r="AW106" s="308"/>
      <c r="AX106" s="313"/>
      <c r="AY106" s="314"/>
      <c r="AZ106" s="305"/>
      <c r="BA106" s="308"/>
      <c r="BB106" s="310"/>
      <c r="BC106" s="331"/>
      <c r="BD106" s="313"/>
      <c r="BE106" s="314"/>
      <c r="BF106" s="328"/>
      <c r="BG106" s="314"/>
      <c r="BH106" s="328"/>
      <c r="BI106" s="329"/>
      <c r="BJ106" s="313"/>
      <c r="BK106" s="314"/>
      <c r="BL106" s="305"/>
      <c r="BM106" s="308"/>
      <c r="BN106" s="310"/>
      <c r="BO106" s="308"/>
      <c r="BP106" s="313"/>
      <c r="BQ106" s="314"/>
      <c r="BR106" s="328"/>
      <c r="BS106" s="329"/>
      <c r="BT106" s="313"/>
      <c r="BU106" s="329"/>
      <c r="BV106" s="313"/>
      <c r="BW106" s="314"/>
      <c r="BX106" s="360"/>
      <c r="BY106" s="361"/>
      <c r="BZ106" s="362"/>
      <c r="CA106" s="2"/>
    </row>
    <row r="107" spans="1:79" ht="40.200000000000003" customHeight="1" x14ac:dyDescent="0.45">
      <c r="A107" s="3"/>
      <c r="B107" s="66" t="s">
        <v>44</v>
      </c>
      <c r="C107" s="315">
        <f t="shared" ref="C107" si="22">X$3</f>
        <v>0</v>
      </c>
      <c r="D107" s="316"/>
      <c r="E107" s="317"/>
      <c r="F107" s="68"/>
      <c r="G107" s="318"/>
      <c r="H107" s="320">
        <f>IF(G107="Y",1,0)</f>
        <v>0</v>
      </c>
      <c r="I107" s="320">
        <f>IF(G107="S",1,0)</f>
        <v>0</v>
      </c>
      <c r="J107" s="322"/>
      <c r="K107" s="323"/>
      <c r="L107" s="322"/>
      <c r="M107" s="341"/>
      <c r="N107" s="343"/>
      <c r="O107" s="341"/>
      <c r="P107" s="345">
        <f>N107+L107</f>
        <v>0</v>
      </c>
      <c r="Q107" s="346"/>
      <c r="R107" s="322"/>
      <c r="S107" s="341"/>
      <c r="T107" s="343"/>
      <c r="U107" s="341"/>
      <c r="V107" s="345">
        <f>T107-R107</f>
        <v>0</v>
      </c>
      <c r="W107" s="346"/>
      <c r="X107" s="322"/>
      <c r="Y107" s="323"/>
      <c r="Z107" s="336">
        <f>IF(X107="NA",0, X107)</f>
        <v>0</v>
      </c>
      <c r="AA107" s="336">
        <f>IF(X107="NA",1,0)</f>
        <v>0</v>
      </c>
      <c r="AB107" s="322"/>
      <c r="AC107" s="323"/>
      <c r="AD107" s="336">
        <f>IF(AB107="NA",0, AB107)</f>
        <v>0</v>
      </c>
      <c r="AE107" s="336">
        <f>IF(AB107="NA",1,0)</f>
        <v>0</v>
      </c>
      <c r="AF107" s="322"/>
      <c r="AG107" s="323"/>
      <c r="AH107" s="336">
        <f>IF(AF107="NA",0, AF107)</f>
        <v>0</v>
      </c>
      <c r="AI107" s="336">
        <f>IF(AF107="NA",1,0)</f>
        <v>0</v>
      </c>
      <c r="AJ107" s="322"/>
      <c r="AK107" s="341"/>
      <c r="AL107" s="336">
        <f>IF(AJ107="NA",0, AJ107)</f>
        <v>0</v>
      </c>
      <c r="AM107" s="376">
        <f>IF(AJ107="NA",1,0)</f>
        <v>0</v>
      </c>
      <c r="AN107" s="343"/>
      <c r="AO107" s="341"/>
      <c r="AP107" s="336">
        <f>IF(AN107="NA",0, AN107)</f>
        <v>0</v>
      </c>
      <c r="AQ107" s="376">
        <f>IF(AN107="NA",1,0)</f>
        <v>0</v>
      </c>
      <c r="AR107" s="345">
        <f>IF(AJ107=0,0,IF(AJ107="NA",0,AN107/AJ107%))</f>
        <v>0</v>
      </c>
      <c r="AS107" s="346"/>
      <c r="AT107" s="322"/>
      <c r="AU107" s="341"/>
      <c r="AV107" s="343"/>
      <c r="AW107" s="341"/>
      <c r="AX107" s="345">
        <f>IF(AT107=0,0,AV107/AT107%)</f>
        <v>0</v>
      </c>
      <c r="AY107" s="346"/>
      <c r="AZ107" s="322"/>
      <c r="BA107" s="341"/>
      <c r="BB107" s="343"/>
      <c r="BC107" s="341"/>
      <c r="BD107" s="345">
        <f>IF(AZ107=0,0,BB107/AZ107%)</f>
        <v>0</v>
      </c>
      <c r="BE107" s="346"/>
      <c r="BF107" s="372">
        <f>IF(AJ107="NA",(AT107+AZ107),(AJ107+AT107+AZ107))</f>
        <v>0</v>
      </c>
      <c r="BG107" s="346"/>
      <c r="BH107" s="372">
        <f>IF(AN107="NA",(AV107+BB107),(AN107+AV107+BB107))</f>
        <v>0</v>
      </c>
      <c r="BI107" s="373"/>
      <c r="BJ107" s="345">
        <f>IF(BF107=0,0,BH107/BF107%)</f>
        <v>0</v>
      </c>
      <c r="BK107" s="346"/>
      <c r="BL107" s="322"/>
      <c r="BM107" s="341"/>
      <c r="BN107" s="343"/>
      <c r="BO107" s="341"/>
      <c r="BP107" s="345">
        <f>IF(BL107=0,0,BN107/BL107%)</f>
        <v>0</v>
      </c>
      <c r="BQ107" s="346"/>
      <c r="BR107" s="372">
        <f>BF107+BL107</f>
        <v>0</v>
      </c>
      <c r="BS107" s="373"/>
      <c r="BT107" s="345">
        <f>BH107+BN107</f>
        <v>0</v>
      </c>
      <c r="BU107" s="373"/>
      <c r="BV107" s="345">
        <f>IF(BR107=0,0,BT107/BR107%)</f>
        <v>0</v>
      </c>
      <c r="BW107" s="346"/>
      <c r="BX107" s="351">
        <f>IF(AN107="NA",(AV107*2)+(BB107*3)+BN107,(AV107*2)+(AN107*2)+(BB107*3)+BN107)</f>
        <v>0</v>
      </c>
      <c r="BY107" s="352"/>
      <c r="BZ107" s="353"/>
      <c r="CA107" s="2"/>
    </row>
    <row r="108" spans="1:79" ht="40.200000000000003" customHeight="1" thickBot="1" x14ac:dyDescent="0.5">
      <c r="A108" s="3"/>
      <c r="B108" s="59" t="s">
        <v>28</v>
      </c>
      <c r="C108" s="363"/>
      <c r="D108" s="364"/>
      <c r="E108" s="365"/>
      <c r="F108" s="60">
        <f>IF(C108="",0,1)</f>
        <v>0</v>
      </c>
      <c r="G108" s="319"/>
      <c r="H108" s="321"/>
      <c r="I108" s="321"/>
      <c r="J108" s="324"/>
      <c r="K108" s="325"/>
      <c r="L108" s="324"/>
      <c r="M108" s="342"/>
      <c r="N108" s="344"/>
      <c r="O108" s="342"/>
      <c r="P108" s="347"/>
      <c r="Q108" s="348"/>
      <c r="R108" s="324"/>
      <c r="S108" s="342"/>
      <c r="T108" s="344"/>
      <c r="U108" s="342"/>
      <c r="V108" s="347"/>
      <c r="W108" s="348"/>
      <c r="X108" s="324"/>
      <c r="Y108" s="325"/>
      <c r="Z108" s="337"/>
      <c r="AA108" s="337"/>
      <c r="AB108" s="324"/>
      <c r="AC108" s="325"/>
      <c r="AD108" s="337"/>
      <c r="AE108" s="337"/>
      <c r="AF108" s="324"/>
      <c r="AG108" s="325"/>
      <c r="AH108" s="337"/>
      <c r="AI108" s="337"/>
      <c r="AJ108" s="324"/>
      <c r="AK108" s="342"/>
      <c r="AL108" s="337"/>
      <c r="AM108" s="377"/>
      <c r="AN108" s="344"/>
      <c r="AO108" s="342"/>
      <c r="AP108" s="337"/>
      <c r="AQ108" s="377"/>
      <c r="AR108" s="347"/>
      <c r="AS108" s="348"/>
      <c r="AT108" s="324"/>
      <c r="AU108" s="342"/>
      <c r="AV108" s="344"/>
      <c r="AW108" s="342"/>
      <c r="AX108" s="347"/>
      <c r="AY108" s="348"/>
      <c r="AZ108" s="324"/>
      <c r="BA108" s="342"/>
      <c r="BB108" s="344"/>
      <c r="BC108" s="342"/>
      <c r="BD108" s="347"/>
      <c r="BE108" s="348"/>
      <c r="BF108" s="374"/>
      <c r="BG108" s="348"/>
      <c r="BH108" s="374"/>
      <c r="BI108" s="375"/>
      <c r="BJ108" s="347"/>
      <c r="BK108" s="348"/>
      <c r="BL108" s="324"/>
      <c r="BM108" s="342"/>
      <c r="BN108" s="344"/>
      <c r="BO108" s="342"/>
      <c r="BP108" s="347"/>
      <c r="BQ108" s="348"/>
      <c r="BR108" s="374"/>
      <c r="BS108" s="375"/>
      <c r="BT108" s="347"/>
      <c r="BU108" s="375"/>
      <c r="BV108" s="347"/>
      <c r="BW108" s="348"/>
      <c r="BX108" s="354"/>
      <c r="BY108" s="355"/>
      <c r="BZ108" s="356"/>
      <c r="CA108" s="2"/>
    </row>
    <row r="109" spans="1:79" ht="40.200000000000003" customHeight="1" x14ac:dyDescent="0.45">
      <c r="A109" s="3"/>
      <c r="B109" s="61" t="s">
        <v>30</v>
      </c>
      <c r="C109" s="338">
        <f>K$5</f>
        <v>0</v>
      </c>
      <c r="D109" s="339"/>
      <c r="E109" s="340"/>
      <c r="F109" s="62"/>
      <c r="G109" s="63"/>
      <c r="H109" s="64"/>
      <c r="I109" s="65"/>
      <c r="J109" s="303"/>
      <c r="K109" s="304"/>
      <c r="L109" s="303"/>
      <c r="M109" s="307"/>
      <c r="N109" s="309"/>
      <c r="O109" s="307"/>
      <c r="P109" s="311">
        <f>N109+L109</f>
        <v>0</v>
      </c>
      <c r="Q109" s="312"/>
      <c r="R109" s="303"/>
      <c r="S109" s="307"/>
      <c r="T109" s="309"/>
      <c r="U109" s="307"/>
      <c r="V109" s="311">
        <f>T109-R109</f>
        <v>0</v>
      </c>
      <c r="W109" s="312"/>
      <c r="X109" s="303"/>
      <c r="Y109" s="304"/>
      <c r="Z109" s="334">
        <f>IF(X109="NA",0, X109)</f>
        <v>0</v>
      </c>
      <c r="AA109" s="334">
        <f>IF(X109="NA",1,0)</f>
        <v>0</v>
      </c>
      <c r="AB109" s="303"/>
      <c r="AC109" s="304"/>
      <c r="AD109" s="334">
        <f>IF(AB109="NA",0, AB109)</f>
        <v>0</v>
      </c>
      <c r="AE109" s="334">
        <f>IF(AB109="NA",1,0)</f>
        <v>0</v>
      </c>
      <c r="AF109" s="303"/>
      <c r="AG109" s="304"/>
      <c r="AH109" s="334">
        <f>IF(AF109="NA",0, AF109)</f>
        <v>0</v>
      </c>
      <c r="AI109" s="334">
        <f>IF(AF109="NA",1,0)</f>
        <v>0</v>
      </c>
      <c r="AJ109" s="303"/>
      <c r="AK109" s="307"/>
      <c r="AL109" s="334">
        <f>IF(AJ109="NA",0, AJ109)</f>
        <v>0</v>
      </c>
      <c r="AM109" s="332">
        <f>IF(AJ109="NA",1,0)</f>
        <v>0</v>
      </c>
      <c r="AN109" s="309"/>
      <c r="AO109" s="307"/>
      <c r="AP109" s="334">
        <f>IF(AN109="NA",0, AN109)</f>
        <v>0</v>
      </c>
      <c r="AQ109" s="332">
        <f>IF(AN109="NA",1,0)</f>
        <v>0</v>
      </c>
      <c r="AR109" s="311">
        <f>IF(AJ109=0,0,IF(AJ109="NA",0,AN109/AJ109%))</f>
        <v>0</v>
      </c>
      <c r="AS109" s="312"/>
      <c r="AT109" s="303"/>
      <c r="AU109" s="307"/>
      <c r="AV109" s="309"/>
      <c r="AW109" s="307"/>
      <c r="AX109" s="311">
        <f>IF(AT109=0,0,AV109/AT109%)</f>
        <v>0</v>
      </c>
      <c r="AY109" s="312"/>
      <c r="AZ109" s="303"/>
      <c r="BA109" s="307"/>
      <c r="BB109" s="309"/>
      <c r="BC109" s="330"/>
      <c r="BD109" s="311">
        <f>IF(AZ109=0,0,BB109/AZ109%)</f>
        <v>0</v>
      </c>
      <c r="BE109" s="312"/>
      <c r="BF109" s="326">
        <f>IF(AJ109="NA",(AT109+AZ109),(AJ109+AT109+AZ109))</f>
        <v>0</v>
      </c>
      <c r="BG109" s="312"/>
      <c r="BH109" s="326">
        <f>IF(AN109="NA",(AV109+BB109),(AN109+AV109+BB109))</f>
        <v>0</v>
      </c>
      <c r="BI109" s="327"/>
      <c r="BJ109" s="311">
        <f>IF(BF109=0,0,BH109/BF109%)</f>
        <v>0</v>
      </c>
      <c r="BK109" s="312"/>
      <c r="BL109" s="303"/>
      <c r="BM109" s="307"/>
      <c r="BN109" s="309"/>
      <c r="BO109" s="307"/>
      <c r="BP109" s="311">
        <f>IF(BL109=0,0,BN109/BL109%)</f>
        <v>0</v>
      </c>
      <c r="BQ109" s="312"/>
      <c r="BR109" s="326">
        <f>BF109+BL109</f>
        <v>0</v>
      </c>
      <c r="BS109" s="327"/>
      <c r="BT109" s="311">
        <f>BH109+BN109</f>
        <v>0</v>
      </c>
      <c r="BU109" s="327"/>
      <c r="BV109" s="311">
        <f>IF(BR109=0,0,BT109/BR109%)</f>
        <v>0</v>
      </c>
      <c r="BW109" s="312"/>
      <c r="BX109" s="357">
        <f>IF(AN109="NA",(AV109*2)+(BB109*3)+BN109,(AV109*2)+(AN109*2)+(BB109*3)+BN109)</f>
        <v>0</v>
      </c>
      <c r="BY109" s="358"/>
      <c r="BZ109" s="359"/>
      <c r="CA109" s="2"/>
    </row>
    <row r="110" spans="1:79" ht="40.200000000000003" customHeight="1" x14ac:dyDescent="0.45">
      <c r="A110" s="3"/>
      <c r="B110" s="66" t="s">
        <v>27</v>
      </c>
      <c r="C110" s="265"/>
      <c r="D110" s="266"/>
      <c r="E110" s="267"/>
      <c r="F110" s="67"/>
      <c r="G110" s="56"/>
      <c r="H110" s="57"/>
      <c r="I110" s="58"/>
      <c r="J110" s="305"/>
      <c r="K110" s="306"/>
      <c r="L110" s="305"/>
      <c r="M110" s="308"/>
      <c r="N110" s="310"/>
      <c r="O110" s="308"/>
      <c r="P110" s="313"/>
      <c r="Q110" s="314"/>
      <c r="R110" s="305"/>
      <c r="S110" s="308"/>
      <c r="T110" s="310"/>
      <c r="U110" s="308"/>
      <c r="V110" s="313"/>
      <c r="W110" s="314"/>
      <c r="X110" s="349"/>
      <c r="Y110" s="350"/>
      <c r="Z110" s="335"/>
      <c r="AA110" s="335"/>
      <c r="AB110" s="305"/>
      <c r="AC110" s="306"/>
      <c r="AD110" s="335"/>
      <c r="AE110" s="335"/>
      <c r="AF110" s="305"/>
      <c r="AG110" s="306"/>
      <c r="AH110" s="335"/>
      <c r="AI110" s="335"/>
      <c r="AJ110" s="305"/>
      <c r="AK110" s="308"/>
      <c r="AL110" s="335"/>
      <c r="AM110" s="333"/>
      <c r="AN110" s="310"/>
      <c r="AO110" s="308"/>
      <c r="AP110" s="335"/>
      <c r="AQ110" s="333"/>
      <c r="AR110" s="313"/>
      <c r="AS110" s="314"/>
      <c r="AT110" s="305"/>
      <c r="AU110" s="308"/>
      <c r="AV110" s="310"/>
      <c r="AW110" s="308"/>
      <c r="AX110" s="313"/>
      <c r="AY110" s="314"/>
      <c r="AZ110" s="305"/>
      <c r="BA110" s="308"/>
      <c r="BB110" s="310"/>
      <c r="BC110" s="331"/>
      <c r="BD110" s="313"/>
      <c r="BE110" s="314"/>
      <c r="BF110" s="328"/>
      <c r="BG110" s="314"/>
      <c r="BH110" s="328"/>
      <c r="BI110" s="329"/>
      <c r="BJ110" s="313"/>
      <c r="BK110" s="314"/>
      <c r="BL110" s="305"/>
      <c r="BM110" s="308"/>
      <c r="BN110" s="310"/>
      <c r="BO110" s="308"/>
      <c r="BP110" s="313"/>
      <c r="BQ110" s="314"/>
      <c r="BR110" s="328"/>
      <c r="BS110" s="329"/>
      <c r="BT110" s="313"/>
      <c r="BU110" s="329"/>
      <c r="BV110" s="313"/>
      <c r="BW110" s="314"/>
      <c r="BX110" s="360"/>
      <c r="BY110" s="361"/>
      <c r="BZ110" s="362"/>
      <c r="CA110" s="2"/>
    </row>
    <row r="111" spans="1:79" ht="40.200000000000003" customHeight="1" x14ac:dyDescent="0.45">
      <c r="A111" s="3"/>
      <c r="B111" s="66" t="s">
        <v>44</v>
      </c>
      <c r="C111" s="315">
        <f t="shared" ref="C111" si="23">X$3</f>
        <v>0</v>
      </c>
      <c r="D111" s="316"/>
      <c r="E111" s="317"/>
      <c r="F111" s="68"/>
      <c r="G111" s="318"/>
      <c r="H111" s="320">
        <f>IF(G111="Y",1,0)</f>
        <v>0</v>
      </c>
      <c r="I111" s="320">
        <f>IF(G111="S",1,0)</f>
        <v>0</v>
      </c>
      <c r="J111" s="322"/>
      <c r="K111" s="323"/>
      <c r="L111" s="322"/>
      <c r="M111" s="341"/>
      <c r="N111" s="343"/>
      <c r="O111" s="341"/>
      <c r="P111" s="345">
        <f>N111+L111</f>
        <v>0</v>
      </c>
      <c r="Q111" s="346"/>
      <c r="R111" s="322"/>
      <c r="S111" s="341"/>
      <c r="T111" s="343"/>
      <c r="U111" s="341"/>
      <c r="V111" s="345">
        <f>T111-R111</f>
        <v>0</v>
      </c>
      <c r="W111" s="346"/>
      <c r="X111" s="322"/>
      <c r="Y111" s="323"/>
      <c r="Z111" s="336">
        <f>IF(X111="NA",0, X111)</f>
        <v>0</v>
      </c>
      <c r="AA111" s="336">
        <f>IF(X111="NA",1,0)</f>
        <v>0</v>
      </c>
      <c r="AB111" s="322"/>
      <c r="AC111" s="323"/>
      <c r="AD111" s="336">
        <f>IF(AB111="NA",0, AB111)</f>
        <v>0</v>
      </c>
      <c r="AE111" s="336">
        <f>IF(AB111="NA",1,0)</f>
        <v>0</v>
      </c>
      <c r="AF111" s="322"/>
      <c r="AG111" s="323"/>
      <c r="AH111" s="336">
        <f>IF(AF111="NA",0, AF111)</f>
        <v>0</v>
      </c>
      <c r="AI111" s="336">
        <f>IF(AF111="NA",1,0)</f>
        <v>0</v>
      </c>
      <c r="AJ111" s="322"/>
      <c r="AK111" s="341"/>
      <c r="AL111" s="336">
        <f>IF(AJ111="NA",0, AJ111)</f>
        <v>0</v>
      </c>
      <c r="AM111" s="376">
        <f>IF(AJ111="NA",1,0)</f>
        <v>0</v>
      </c>
      <c r="AN111" s="343"/>
      <c r="AO111" s="341"/>
      <c r="AP111" s="336">
        <f>IF(AN111="NA",0, AN111)</f>
        <v>0</v>
      </c>
      <c r="AQ111" s="376">
        <f>IF(AN111="NA",1,0)</f>
        <v>0</v>
      </c>
      <c r="AR111" s="345">
        <f>IF(AJ111=0,0,IF(AJ111="NA",0,AN111/AJ111%))</f>
        <v>0</v>
      </c>
      <c r="AS111" s="346"/>
      <c r="AT111" s="322"/>
      <c r="AU111" s="341"/>
      <c r="AV111" s="343"/>
      <c r="AW111" s="341"/>
      <c r="AX111" s="345">
        <f>IF(AT111=0,0,AV111/AT111%)</f>
        <v>0</v>
      </c>
      <c r="AY111" s="346"/>
      <c r="AZ111" s="322"/>
      <c r="BA111" s="341"/>
      <c r="BB111" s="343"/>
      <c r="BC111" s="341"/>
      <c r="BD111" s="345">
        <f>IF(AZ111=0,0,BB111/AZ111%)</f>
        <v>0</v>
      </c>
      <c r="BE111" s="346"/>
      <c r="BF111" s="372">
        <f>IF(AJ111="NA",(AT111+AZ111),(AJ111+AT111+AZ111))</f>
        <v>0</v>
      </c>
      <c r="BG111" s="346"/>
      <c r="BH111" s="372">
        <f>IF(AN111="NA",(AV111+BB111),(AN111+AV111+BB111))</f>
        <v>0</v>
      </c>
      <c r="BI111" s="373"/>
      <c r="BJ111" s="345">
        <f>IF(BF111=0,0,BH111/BF111%)</f>
        <v>0</v>
      </c>
      <c r="BK111" s="346"/>
      <c r="BL111" s="322"/>
      <c r="BM111" s="341"/>
      <c r="BN111" s="343"/>
      <c r="BO111" s="341"/>
      <c r="BP111" s="345">
        <f>IF(BL111=0,0,BN111/BL111%)</f>
        <v>0</v>
      </c>
      <c r="BQ111" s="346"/>
      <c r="BR111" s="372">
        <f>BF111+BL111</f>
        <v>0</v>
      </c>
      <c r="BS111" s="373"/>
      <c r="BT111" s="345">
        <f>BH111+BN111</f>
        <v>0</v>
      </c>
      <c r="BU111" s="373"/>
      <c r="BV111" s="345">
        <f>IF(BR111=0,0,BT111/BR111%)</f>
        <v>0</v>
      </c>
      <c r="BW111" s="346"/>
      <c r="BX111" s="351">
        <f>IF(AN111="NA",(AV111*2)+(BB111*3)+BN111,(AV111*2)+(AN111*2)+(BB111*3)+BN111)</f>
        <v>0</v>
      </c>
      <c r="BY111" s="352"/>
      <c r="BZ111" s="353"/>
      <c r="CA111" s="2"/>
    </row>
    <row r="112" spans="1:79" ht="40.200000000000003" customHeight="1" thickBot="1" x14ac:dyDescent="0.5">
      <c r="A112" s="3"/>
      <c r="B112" s="59" t="s">
        <v>28</v>
      </c>
      <c r="C112" s="363"/>
      <c r="D112" s="364"/>
      <c r="E112" s="365"/>
      <c r="F112" s="60">
        <f>IF(C112="",0,1)</f>
        <v>0</v>
      </c>
      <c r="G112" s="319"/>
      <c r="H112" s="321"/>
      <c r="I112" s="321"/>
      <c r="J112" s="324"/>
      <c r="K112" s="325"/>
      <c r="L112" s="324"/>
      <c r="M112" s="342"/>
      <c r="N112" s="344"/>
      <c r="O112" s="342"/>
      <c r="P112" s="347"/>
      <c r="Q112" s="348"/>
      <c r="R112" s="324"/>
      <c r="S112" s="342"/>
      <c r="T112" s="344"/>
      <c r="U112" s="342"/>
      <c r="V112" s="347"/>
      <c r="W112" s="348"/>
      <c r="X112" s="324"/>
      <c r="Y112" s="325"/>
      <c r="Z112" s="337"/>
      <c r="AA112" s="337"/>
      <c r="AB112" s="324"/>
      <c r="AC112" s="325"/>
      <c r="AD112" s="337"/>
      <c r="AE112" s="337"/>
      <c r="AF112" s="324"/>
      <c r="AG112" s="325"/>
      <c r="AH112" s="337"/>
      <c r="AI112" s="337"/>
      <c r="AJ112" s="324"/>
      <c r="AK112" s="342"/>
      <c r="AL112" s="337"/>
      <c r="AM112" s="377"/>
      <c r="AN112" s="344"/>
      <c r="AO112" s="342"/>
      <c r="AP112" s="337"/>
      <c r="AQ112" s="377"/>
      <c r="AR112" s="347"/>
      <c r="AS112" s="348"/>
      <c r="AT112" s="324"/>
      <c r="AU112" s="342"/>
      <c r="AV112" s="344"/>
      <c r="AW112" s="342"/>
      <c r="AX112" s="347"/>
      <c r="AY112" s="348"/>
      <c r="AZ112" s="324"/>
      <c r="BA112" s="342"/>
      <c r="BB112" s="344"/>
      <c r="BC112" s="342"/>
      <c r="BD112" s="347"/>
      <c r="BE112" s="348"/>
      <c r="BF112" s="374"/>
      <c r="BG112" s="348"/>
      <c r="BH112" s="374"/>
      <c r="BI112" s="375"/>
      <c r="BJ112" s="347"/>
      <c r="BK112" s="348"/>
      <c r="BL112" s="324"/>
      <c r="BM112" s="342"/>
      <c r="BN112" s="344"/>
      <c r="BO112" s="342"/>
      <c r="BP112" s="347"/>
      <c r="BQ112" s="348"/>
      <c r="BR112" s="374"/>
      <c r="BS112" s="375"/>
      <c r="BT112" s="347"/>
      <c r="BU112" s="375"/>
      <c r="BV112" s="347"/>
      <c r="BW112" s="348"/>
      <c r="BX112" s="354"/>
      <c r="BY112" s="355"/>
      <c r="BZ112" s="356"/>
      <c r="CA112" s="2"/>
    </row>
    <row r="113" spans="1:79" ht="40.200000000000003" customHeight="1" x14ac:dyDescent="0.45">
      <c r="A113" s="3"/>
      <c r="B113" s="61" t="s">
        <v>30</v>
      </c>
      <c r="C113" s="338">
        <f>K$5</f>
        <v>0</v>
      </c>
      <c r="D113" s="339"/>
      <c r="E113" s="340"/>
      <c r="F113" s="62"/>
      <c r="G113" s="63"/>
      <c r="H113" s="64"/>
      <c r="I113" s="65"/>
      <c r="J113" s="303"/>
      <c r="K113" s="304"/>
      <c r="L113" s="303"/>
      <c r="M113" s="307"/>
      <c r="N113" s="309"/>
      <c r="O113" s="307"/>
      <c r="P113" s="311">
        <f>N113+L113</f>
        <v>0</v>
      </c>
      <c r="Q113" s="312"/>
      <c r="R113" s="303"/>
      <c r="S113" s="307"/>
      <c r="T113" s="309"/>
      <c r="U113" s="307"/>
      <c r="V113" s="311">
        <f>T113-R113</f>
        <v>0</v>
      </c>
      <c r="W113" s="312"/>
      <c r="X113" s="303"/>
      <c r="Y113" s="304"/>
      <c r="Z113" s="334">
        <f>IF(X113="NA",0, X113)</f>
        <v>0</v>
      </c>
      <c r="AA113" s="334">
        <f>IF(X113="NA",1,0)</f>
        <v>0</v>
      </c>
      <c r="AB113" s="303"/>
      <c r="AC113" s="304"/>
      <c r="AD113" s="334">
        <f>IF(AB113="NA",0, AB113)</f>
        <v>0</v>
      </c>
      <c r="AE113" s="334">
        <f>IF(AB113="NA",1,0)</f>
        <v>0</v>
      </c>
      <c r="AF113" s="303"/>
      <c r="AG113" s="304"/>
      <c r="AH113" s="334">
        <f>IF(AF113="NA",0, AF113)</f>
        <v>0</v>
      </c>
      <c r="AI113" s="334">
        <f>IF(AF113="NA",1,0)</f>
        <v>0</v>
      </c>
      <c r="AJ113" s="303"/>
      <c r="AK113" s="307"/>
      <c r="AL113" s="334">
        <f>IF(AJ113="NA",0, AJ113)</f>
        <v>0</v>
      </c>
      <c r="AM113" s="332">
        <f>IF(AJ113="NA",1,0)</f>
        <v>0</v>
      </c>
      <c r="AN113" s="309"/>
      <c r="AO113" s="307"/>
      <c r="AP113" s="334">
        <f>IF(AN113="NA",0, AN113)</f>
        <v>0</v>
      </c>
      <c r="AQ113" s="332">
        <f>IF(AN113="NA",1,0)</f>
        <v>0</v>
      </c>
      <c r="AR113" s="311">
        <f>IF(AJ113=0,0,IF(AJ113="NA",0,AN113/AJ113%))</f>
        <v>0</v>
      </c>
      <c r="AS113" s="312"/>
      <c r="AT113" s="303"/>
      <c r="AU113" s="307"/>
      <c r="AV113" s="309"/>
      <c r="AW113" s="307"/>
      <c r="AX113" s="311">
        <f>IF(AT113=0,0,AV113/AT113%)</f>
        <v>0</v>
      </c>
      <c r="AY113" s="312"/>
      <c r="AZ113" s="303"/>
      <c r="BA113" s="307"/>
      <c r="BB113" s="309"/>
      <c r="BC113" s="330"/>
      <c r="BD113" s="311">
        <f>IF(AZ113=0,0,BB113/AZ113%)</f>
        <v>0</v>
      </c>
      <c r="BE113" s="312"/>
      <c r="BF113" s="326">
        <f>IF(AJ113="NA",(AT113+AZ113),(AJ113+AT113+AZ113))</f>
        <v>0</v>
      </c>
      <c r="BG113" s="312"/>
      <c r="BH113" s="326">
        <f>IF(AN113="NA",(AV113+BB113),(AN113+AV113+BB113))</f>
        <v>0</v>
      </c>
      <c r="BI113" s="327"/>
      <c r="BJ113" s="311">
        <f>IF(BF113=0,0,BH113/BF113%)</f>
        <v>0</v>
      </c>
      <c r="BK113" s="312"/>
      <c r="BL113" s="303"/>
      <c r="BM113" s="307"/>
      <c r="BN113" s="309"/>
      <c r="BO113" s="307"/>
      <c r="BP113" s="311">
        <f>IF(BL113=0,0,BN113/BL113%)</f>
        <v>0</v>
      </c>
      <c r="BQ113" s="312"/>
      <c r="BR113" s="326">
        <f>BF113+BL113</f>
        <v>0</v>
      </c>
      <c r="BS113" s="327"/>
      <c r="BT113" s="311">
        <f>BH113+BN113</f>
        <v>0</v>
      </c>
      <c r="BU113" s="327"/>
      <c r="BV113" s="311">
        <f>IF(BR113=0,0,BT113/BR113%)</f>
        <v>0</v>
      </c>
      <c r="BW113" s="312"/>
      <c r="BX113" s="357">
        <f>IF(AN113="NA",(AV113*2)+(BB113*3)+BN113,(AV113*2)+(AN113*2)+(BB113*3)+BN113)</f>
        <v>0</v>
      </c>
      <c r="BY113" s="358"/>
      <c r="BZ113" s="359"/>
      <c r="CA113" s="2"/>
    </row>
    <row r="114" spans="1:79" ht="40.200000000000003" customHeight="1" x14ac:dyDescent="0.45">
      <c r="A114" s="3"/>
      <c r="B114" s="66" t="s">
        <v>27</v>
      </c>
      <c r="C114" s="265"/>
      <c r="D114" s="266"/>
      <c r="E114" s="267"/>
      <c r="F114" s="67"/>
      <c r="G114" s="56"/>
      <c r="H114" s="57"/>
      <c r="I114" s="58"/>
      <c r="J114" s="305"/>
      <c r="K114" s="306"/>
      <c r="L114" s="305"/>
      <c r="M114" s="308"/>
      <c r="N114" s="310"/>
      <c r="O114" s="308"/>
      <c r="P114" s="313"/>
      <c r="Q114" s="314"/>
      <c r="R114" s="305"/>
      <c r="S114" s="308"/>
      <c r="T114" s="310"/>
      <c r="U114" s="308"/>
      <c r="V114" s="313"/>
      <c r="W114" s="314"/>
      <c r="X114" s="349"/>
      <c r="Y114" s="350"/>
      <c r="Z114" s="335"/>
      <c r="AA114" s="335"/>
      <c r="AB114" s="305"/>
      <c r="AC114" s="306"/>
      <c r="AD114" s="335"/>
      <c r="AE114" s="335"/>
      <c r="AF114" s="305"/>
      <c r="AG114" s="306"/>
      <c r="AH114" s="335"/>
      <c r="AI114" s="335"/>
      <c r="AJ114" s="305"/>
      <c r="AK114" s="308"/>
      <c r="AL114" s="335"/>
      <c r="AM114" s="333"/>
      <c r="AN114" s="310"/>
      <c r="AO114" s="308"/>
      <c r="AP114" s="335"/>
      <c r="AQ114" s="333"/>
      <c r="AR114" s="313"/>
      <c r="AS114" s="314"/>
      <c r="AT114" s="305"/>
      <c r="AU114" s="308"/>
      <c r="AV114" s="310"/>
      <c r="AW114" s="308"/>
      <c r="AX114" s="313"/>
      <c r="AY114" s="314"/>
      <c r="AZ114" s="305"/>
      <c r="BA114" s="308"/>
      <c r="BB114" s="310"/>
      <c r="BC114" s="331"/>
      <c r="BD114" s="313"/>
      <c r="BE114" s="314"/>
      <c r="BF114" s="328"/>
      <c r="BG114" s="314"/>
      <c r="BH114" s="328"/>
      <c r="BI114" s="329"/>
      <c r="BJ114" s="313"/>
      <c r="BK114" s="314"/>
      <c r="BL114" s="305"/>
      <c r="BM114" s="308"/>
      <c r="BN114" s="310"/>
      <c r="BO114" s="308"/>
      <c r="BP114" s="313"/>
      <c r="BQ114" s="314"/>
      <c r="BR114" s="328"/>
      <c r="BS114" s="329"/>
      <c r="BT114" s="313"/>
      <c r="BU114" s="329"/>
      <c r="BV114" s="313"/>
      <c r="BW114" s="314"/>
      <c r="BX114" s="360"/>
      <c r="BY114" s="361"/>
      <c r="BZ114" s="362"/>
      <c r="CA114" s="2"/>
    </row>
    <row r="115" spans="1:79" ht="40.200000000000003" customHeight="1" x14ac:dyDescent="0.45">
      <c r="A115" s="3"/>
      <c r="B115" s="66" t="s">
        <v>44</v>
      </c>
      <c r="C115" s="315">
        <f t="shared" ref="C115" si="24">X$3</f>
        <v>0</v>
      </c>
      <c r="D115" s="316"/>
      <c r="E115" s="317"/>
      <c r="F115" s="68"/>
      <c r="G115" s="318"/>
      <c r="H115" s="320">
        <f>IF(G115="Y",1,0)</f>
        <v>0</v>
      </c>
      <c r="I115" s="320">
        <f>IF(G115="S",1,0)</f>
        <v>0</v>
      </c>
      <c r="J115" s="322"/>
      <c r="K115" s="323"/>
      <c r="L115" s="322"/>
      <c r="M115" s="341"/>
      <c r="N115" s="343"/>
      <c r="O115" s="341"/>
      <c r="P115" s="345">
        <f>N115+L115</f>
        <v>0</v>
      </c>
      <c r="Q115" s="346"/>
      <c r="R115" s="322"/>
      <c r="S115" s="341"/>
      <c r="T115" s="343"/>
      <c r="U115" s="341"/>
      <c r="V115" s="345">
        <f>T115-R115</f>
        <v>0</v>
      </c>
      <c r="W115" s="346"/>
      <c r="X115" s="322"/>
      <c r="Y115" s="323"/>
      <c r="Z115" s="336">
        <f>IF(X115="NA",0, X115)</f>
        <v>0</v>
      </c>
      <c r="AA115" s="336">
        <f>IF(X115="NA",1,0)</f>
        <v>0</v>
      </c>
      <c r="AB115" s="322"/>
      <c r="AC115" s="323"/>
      <c r="AD115" s="336">
        <f>IF(AB115="NA",0, AB115)</f>
        <v>0</v>
      </c>
      <c r="AE115" s="336">
        <f>IF(AB115="NA",1,0)</f>
        <v>0</v>
      </c>
      <c r="AF115" s="322"/>
      <c r="AG115" s="323"/>
      <c r="AH115" s="336">
        <f>IF(AF115="NA",0, AF115)</f>
        <v>0</v>
      </c>
      <c r="AI115" s="336">
        <f>IF(AF115="NA",1,0)</f>
        <v>0</v>
      </c>
      <c r="AJ115" s="322"/>
      <c r="AK115" s="341"/>
      <c r="AL115" s="336">
        <f>IF(AJ115="NA",0, AJ115)</f>
        <v>0</v>
      </c>
      <c r="AM115" s="376">
        <f>IF(AJ115="NA",1,0)</f>
        <v>0</v>
      </c>
      <c r="AN115" s="343"/>
      <c r="AO115" s="341"/>
      <c r="AP115" s="336">
        <f>IF(AN115="NA",0, AN115)</f>
        <v>0</v>
      </c>
      <c r="AQ115" s="376">
        <f>IF(AN115="NA",1,0)</f>
        <v>0</v>
      </c>
      <c r="AR115" s="345">
        <f>IF(AJ115=0,0,IF(AJ115="NA",0,AN115/AJ115%))</f>
        <v>0</v>
      </c>
      <c r="AS115" s="346"/>
      <c r="AT115" s="322"/>
      <c r="AU115" s="341"/>
      <c r="AV115" s="343"/>
      <c r="AW115" s="341"/>
      <c r="AX115" s="345">
        <f>IF(AT115=0,0,AV115/AT115%)</f>
        <v>0</v>
      </c>
      <c r="AY115" s="346"/>
      <c r="AZ115" s="322"/>
      <c r="BA115" s="341"/>
      <c r="BB115" s="343"/>
      <c r="BC115" s="341"/>
      <c r="BD115" s="345">
        <f>IF(AZ115=0,0,BB115/AZ115%)</f>
        <v>0</v>
      </c>
      <c r="BE115" s="346"/>
      <c r="BF115" s="372">
        <f>IF(AJ115="NA",(AT115+AZ115),(AJ115+AT115+AZ115))</f>
        <v>0</v>
      </c>
      <c r="BG115" s="346"/>
      <c r="BH115" s="372">
        <f>IF(AN115="NA",(AV115+BB115),(AN115+AV115+BB115))</f>
        <v>0</v>
      </c>
      <c r="BI115" s="373"/>
      <c r="BJ115" s="345">
        <f>IF(BF115=0,0,BH115/BF115%)</f>
        <v>0</v>
      </c>
      <c r="BK115" s="346"/>
      <c r="BL115" s="322"/>
      <c r="BM115" s="341"/>
      <c r="BN115" s="343"/>
      <c r="BO115" s="341"/>
      <c r="BP115" s="345">
        <f>IF(BL115=0,0,BN115/BL115%)</f>
        <v>0</v>
      </c>
      <c r="BQ115" s="346"/>
      <c r="BR115" s="372">
        <f>BF115+BL115</f>
        <v>0</v>
      </c>
      <c r="BS115" s="373"/>
      <c r="BT115" s="345">
        <f>BH115+BN115</f>
        <v>0</v>
      </c>
      <c r="BU115" s="373"/>
      <c r="BV115" s="345">
        <f>IF(BR115=0,0,BT115/BR115%)</f>
        <v>0</v>
      </c>
      <c r="BW115" s="346"/>
      <c r="BX115" s="351">
        <f>IF(AN115="NA",(AV115*2)+(BB115*3)+BN115,(AV115*2)+(AN115*2)+(BB115*3)+BN115)</f>
        <v>0</v>
      </c>
      <c r="BY115" s="352"/>
      <c r="BZ115" s="353"/>
      <c r="CA115" s="2"/>
    </row>
    <row r="116" spans="1:79" ht="40.200000000000003" customHeight="1" thickBot="1" x14ac:dyDescent="0.5">
      <c r="A116" s="3"/>
      <c r="B116" s="59" t="s">
        <v>28</v>
      </c>
      <c r="C116" s="363"/>
      <c r="D116" s="364"/>
      <c r="E116" s="365"/>
      <c r="F116" s="60">
        <f>IF(C116="",0,1)</f>
        <v>0</v>
      </c>
      <c r="G116" s="319"/>
      <c r="H116" s="321"/>
      <c r="I116" s="321"/>
      <c r="J116" s="324"/>
      <c r="K116" s="325"/>
      <c r="L116" s="324"/>
      <c r="M116" s="342"/>
      <c r="N116" s="344"/>
      <c r="O116" s="342"/>
      <c r="P116" s="347"/>
      <c r="Q116" s="348"/>
      <c r="R116" s="324"/>
      <c r="S116" s="342"/>
      <c r="T116" s="344"/>
      <c r="U116" s="342"/>
      <c r="V116" s="347"/>
      <c r="W116" s="348"/>
      <c r="X116" s="324"/>
      <c r="Y116" s="325"/>
      <c r="Z116" s="337"/>
      <c r="AA116" s="337"/>
      <c r="AB116" s="324"/>
      <c r="AC116" s="325"/>
      <c r="AD116" s="337"/>
      <c r="AE116" s="337"/>
      <c r="AF116" s="324"/>
      <c r="AG116" s="325"/>
      <c r="AH116" s="337"/>
      <c r="AI116" s="337"/>
      <c r="AJ116" s="324"/>
      <c r="AK116" s="342"/>
      <c r="AL116" s="337"/>
      <c r="AM116" s="377"/>
      <c r="AN116" s="344"/>
      <c r="AO116" s="342"/>
      <c r="AP116" s="337"/>
      <c r="AQ116" s="377"/>
      <c r="AR116" s="347"/>
      <c r="AS116" s="348"/>
      <c r="AT116" s="324"/>
      <c r="AU116" s="342"/>
      <c r="AV116" s="344"/>
      <c r="AW116" s="342"/>
      <c r="AX116" s="347"/>
      <c r="AY116" s="348"/>
      <c r="AZ116" s="324"/>
      <c r="BA116" s="342"/>
      <c r="BB116" s="344"/>
      <c r="BC116" s="342"/>
      <c r="BD116" s="347"/>
      <c r="BE116" s="348"/>
      <c r="BF116" s="374"/>
      <c r="BG116" s="348"/>
      <c r="BH116" s="374"/>
      <c r="BI116" s="375"/>
      <c r="BJ116" s="347"/>
      <c r="BK116" s="348"/>
      <c r="BL116" s="324"/>
      <c r="BM116" s="342"/>
      <c r="BN116" s="344"/>
      <c r="BO116" s="342"/>
      <c r="BP116" s="347"/>
      <c r="BQ116" s="348"/>
      <c r="BR116" s="374"/>
      <c r="BS116" s="375"/>
      <c r="BT116" s="347"/>
      <c r="BU116" s="375"/>
      <c r="BV116" s="347"/>
      <c r="BW116" s="348"/>
      <c r="BX116" s="354"/>
      <c r="BY116" s="355"/>
      <c r="BZ116" s="356"/>
      <c r="CA116" s="2"/>
    </row>
    <row r="117" spans="1:79" ht="40.200000000000003" customHeight="1" x14ac:dyDescent="0.45">
      <c r="A117" s="3"/>
      <c r="B117" s="61" t="s">
        <v>30</v>
      </c>
      <c r="C117" s="338">
        <f>K$5</f>
        <v>0</v>
      </c>
      <c r="D117" s="339"/>
      <c r="E117" s="340"/>
      <c r="F117" s="62"/>
      <c r="G117" s="63"/>
      <c r="H117" s="64"/>
      <c r="I117" s="65"/>
      <c r="J117" s="303"/>
      <c r="K117" s="304"/>
      <c r="L117" s="303"/>
      <c r="M117" s="307"/>
      <c r="N117" s="309"/>
      <c r="O117" s="307"/>
      <c r="P117" s="311">
        <f>N117+L117</f>
        <v>0</v>
      </c>
      <c r="Q117" s="312"/>
      <c r="R117" s="303"/>
      <c r="S117" s="307"/>
      <c r="T117" s="309"/>
      <c r="U117" s="307"/>
      <c r="V117" s="311">
        <f>T117-R117</f>
        <v>0</v>
      </c>
      <c r="W117" s="312"/>
      <c r="X117" s="303"/>
      <c r="Y117" s="304"/>
      <c r="Z117" s="334">
        <f>IF(X117="NA",0, X117)</f>
        <v>0</v>
      </c>
      <c r="AA117" s="334">
        <f>IF(X117="NA",1,0)</f>
        <v>0</v>
      </c>
      <c r="AB117" s="303"/>
      <c r="AC117" s="304"/>
      <c r="AD117" s="334">
        <f>IF(AB117="NA",0, AB117)</f>
        <v>0</v>
      </c>
      <c r="AE117" s="334">
        <f>IF(AB117="NA",1,0)</f>
        <v>0</v>
      </c>
      <c r="AF117" s="303"/>
      <c r="AG117" s="304"/>
      <c r="AH117" s="334">
        <f>IF(AF117="NA",0, AF117)</f>
        <v>0</v>
      </c>
      <c r="AI117" s="334">
        <f>IF(AF117="NA",1,0)</f>
        <v>0</v>
      </c>
      <c r="AJ117" s="303"/>
      <c r="AK117" s="307"/>
      <c r="AL117" s="334">
        <f>IF(AJ117="NA",0, AJ117)</f>
        <v>0</v>
      </c>
      <c r="AM117" s="332">
        <f>IF(AJ117="NA",1,0)</f>
        <v>0</v>
      </c>
      <c r="AN117" s="309"/>
      <c r="AO117" s="307"/>
      <c r="AP117" s="334">
        <f>IF(AN117="NA",0, AN117)</f>
        <v>0</v>
      </c>
      <c r="AQ117" s="332">
        <f>IF(AN117="NA",1,0)</f>
        <v>0</v>
      </c>
      <c r="AR117" s="311">
        <f>IF(AJ117=0,0,IF(AJ117="NA",0,AN117/AJ117%))</f>
        <v>0</v>
      </c>
      <c r="AS117" s="312"/>
      <c r="AT117" s="303"/>
      <c r="AU117" s="307"/>
      <c r="AV117" s="309"/>
      <c r="AW117" s="307"/>
      <c r="AX117" s="311">
        <f>IF(AT117=0,0,AV117/AT117%)</f>
        <v>0</v>
      </c>
      <c r="AY117" s="312"/>
      <c r="AZ117" s="303"/>
      <c r="BA117" s="307"/>
      <c r="BB117" s="309"/>
      <c r="BC117" s="330"/>
      <c r="BD117" s="311">
        <f>IF(AZ117=0,0,BB117/AZ117%)</f>
        <v>0</v>
      </c>
      <c r="BE117" s="312"/>
      <c r="BF117" s="326">
        <f>IF(AJ117="NA",(AT117+AZ117),(AJ117+AT117+AZ117))</f>
        <v>0</v>
      </c>
      <c r="BG117" s="312"/>
      <c r="BH117" s="326">
        <f>IF(AN117="NA",(AV117+BB117),(AN117+AV117+BB117))</f>
        <v>0</v>
      </c>
      <c r="BI117" s="327"/>
      <c r="BJ117" s="311">
        <f>IF(BF117=0,0,BH117/BF117%)</f>
        <v>0</v>
      </c>
      <c r="BK117" s="312"/>
      <c r="BL117" s="303"/>
      <c r="BM117" s="307"/>
      <c r="BN117" s="309"/>
      <c r="BO117" s="307"/>
      <c r="BP117" s="311">
        <f>IF(BL117=0,0,BN117/BL117%)</f>
        <v>0</v>
      </c>
      <c r="BQ117" s="312"/>
      <c r="BR117" s="326">
        <f>BF117+BL117</f>
        <v>0</v>
      </c>
      <c r="BS117" s="327"/>
      <c r="BT117" s="311">
        <f>BH117+BN117</f>
        <v>0</v>
      </c>
      <c r="BU117" s="327"/>
      <c r="BV117" s="311">
        <f>IF(BR117=0,0,BT117/BR117%)</f>
        <v>0</v>
      </c>
      <c r="BW117" s="312"/>
      <c r="BX117" s="357">
        <f>IF(AN117="NA",(AV117*2)+(BB117*3)+BN117,(AV117*2)+(AN117*2)+(BB117*3)+BN117)</f>
        <v>0</v>
      </c>
      <c r="BY117" s="358"/>
      <c r="BZ117" s="359"/>
      <c r="CA117" s="2"/>
    </row>
    <row r="118" spans="1:79" ht="40.200000000000003" customHeight="1" x14ac:dyDescent="0.45">
      <c r="A118" s="3"/>
      <c r="B118" s="66" t="s">
        <v>27</v>
      </c>
      <c r="C118" s="265"/>
      <c r="D118" s="266"/>
      <c r="E118" s="267"/>
      <c r="F118" s="67"/>
      <c r="G118" s="56"/>
      <c r="H118" s="57"/>
      <c r="I118" s="58"/>
      <c r="J118" s="305"/>
      <c r="K118" s="306"/>
      <c r="L118" s="305"/>
      <c r="M118" s="308"/>
      <c r="N118" s="310"/>
      <c r="O118" s="308"/>
      <c r="P118" s="313"/>
      <c r="Q118" s="314"/>
      <c r="R118" s="305"/>
      <c r="S118" s="308"/>
      <c r="T118" s="310"/>
      <c r="U118" s="308"/>
      <c r="V118" s="313"/>
      <c r="W118" s="314"/>
      <c r="X118" s="349"/>
      <c r="Y118" s="350"/>
      <c r="Z118" s="335"/>
      <c r="AA118" s="335"/>
      <c r="AB118" s="305"/>
      <c r="AC118" s="306"/>
      <c r="AD118" s="335"/>
      <c r="AE118" s="335"/>
      <c r="AF118" s="305"/>
      <c r="AG118" s="306"/>
      <c r="AH118" s="335"/>
      <c r="AI118" s="335"/>
      <c r="AJ118" s="305"/>
      <c r="AK118" s="308"/>
      <c r="AL118" s="335"/>
      <c r="AM118" s="333"/>
      <c r="AN118" s="310"/>
      <c r="AO118" s="308"/>
      <c r="AP118" s="335"/>
      <c r="AQ118" s="333"/>
      <c r="AR118" s="313"/>
      <c r="AS118" s="314"/>
      <c r="AT118" s="305"/>
      <c r="AU118" s="308"/>
      <c r="AV118" s="310"/>
      <c r="AW118" s="308"/>
      <c r="AX118" s="313"/>
      <c r="AY118" s="314"/>
      <c r="AZ118" s="305"/>
      <c r="BA118" s="308"/>
      <c r="BB118" s="310"/>
      <c r="BC118" s="331"/>
      <c r="BD118" s="313"/>
      <c r="BE118" s="314"/>
      <c r="BF118" s="328"/>
      <c r="BG118" s="314"/>
      <c r="BH118" s="328"/>
      <c r="BI118" s="329"/>
      <c r="BJ118" s="313"/>
      <c r="BK118" s="314"/>
      <c r="BL118" s="305"/>
      <c r="BM118" s="308"/>
      <c r="BN118" s="310"/>
      <c r="BO118" s="308"/>
      <c r="BP118" s="313"/>
      <c r="BQ118" s="314"/>
      <c r="BR118" s="328"/>
      <c r="BS118" s="329"/>
      <c r="BT118" s="313"/>
      <c r="BU118" s="329"/>
      <c r="BV118" s="313"/>
      <c r="BW118" s="314"/>
      <c r="BX118" s="360"/>
      <c r="BY118" s="361"/>
      <c r="BZ118" s="362"/>
      <c r="CA118" s="2"/>
    </row>
    <row r="119" spans="1:79" ht="40.200000000000003" customHeight="1" x14ac:dyDescent="0.45">
      <c r="A119" s="3"/>
      <c r="B119" s="66" t="s">
        <v>44</v>
      </c>
      <c r="C119" s="315">
        <f t="shared" ref="C119" si="25">X$3</f>
        <v>0</v>
      </c>
      <c r="D119" s="316"/>
      <c r="E119" s="317"/>
      <c r="F119" s="68"/>
      <c r="G119" s="318"/>
      <c r="H119" s="320">
        <f>IF(G119="Y",1,0)</f>
        <v>0</v>
      </c>
      <c r="I119" s="320">
        <f>IF(G119="S",1,0)</f>
        <v>0</v>
      </c>
      <c r="J119" s="322"/>
      <c r="K119" s="323"/>
      <c r="L119" s="322"/>
      <c r="M119" s="341"/>
      <c r="N119" s="343"/>
      <c r="O119" s="341"/>
      <c r="P119" s="345">
        <f>N119+L119</f>
        <v>0</v>
      </c>
      <c r="Q119" s="346"/>
      <c r="R119" s="322"/>
      <c r="S119" s="341"/>
      <c r="T119" s="343"/>
      <c r="U119" s="341"/>
      <c r="V119" s="345">
        <f>T119-R119</f>
        <v>0</v>
      </c>
      <c r="W119" s="346"/>
      <c r="X119" s="322"/>
      <c r="Y119" s="323"/>
      <c r="Z119" s="336">
        <f>IF(X119="NA",0, X119)</f>
        <v>0</v>
      </c>
      <c r="AA119" s="336">
        <f>IF(X119="NA",1,0)</f>
        <v>0</v>
      </c>
      <c r="AB119" s="322"/>
      <c r="AC119" s="323"/>
      <c r="AD119" s="336">
        <f>IF(AB119="NA",0, AB119)</f>
        <v>0</v>
      </c>
      <c r="AE119" s="336">
        <f>IF(AB119="NA",1,0)</f>
        <v>0</v>
      </c>
      <c r="AF119" s="322"/>
      <c r="AG119" s="323"/>
      <c r="AH119" s="336">
        <f>IF(AF119="NA",0, AF119)</f>
        <v>0</v>
      </c>
      <c r="AI119" s="336">
        <f>IF(AF119="NA",1,0)</f>
        <v>0</v>
      </c>
      <c r="AJ119" s="322"/>
      <c r="AK119" s="341"/>
      <c r="AL119" s="336">
        <f>IF(AJ119="NA",0, AJ119)</f>
        <v>0</v>
      </c>
      <c r="AM119" s="376">
        <f>IF(AJ119="NA",1,0)</f>
        <v>0</v>
      </c>
      <c r="AN119" s="343"/>
      <c r="AO119" s="341"/>
      <c r="AP119" s="336">
        <f>IF(AN119="NA",0, AN119)</f>
        <v>0</v>
      </c>
      <c r="AQ119" s="376">
        <f>IF(AN119="NA",1,0)</f>
        <v>0</v>
      </c>
      <c r="AR119" s="345">
        <f>IF(AJ119=0,0,IF(AJ119="NA",0,AN119/AJ119%))</f>
        <v>0</v>
      </c>
      <c r="AS119" s="346"/>
      <c r="AT119" s="322"/>
      <c r="AU119" s="341"/>
      <c r="AV119" s="343"/>
      <c r="AW119" s="341"/>
      <c r="AX119" s="345">
        <f>IF(AT119=0,0,AV119/AT119%)</f>
        <v>0</v>
      </c>
      <c r="AY119" s="346"/>
      <c r="AZ119" s="322"/>
      <c r="BA119" s="341"/>
      <c r="BB119" s="343"/>
      <c r="BC119" s="341"/>
      <c r="BD119" s="345">
        <f>IF(AZ119=0,0,BB119/AZ119%)</f>
        <v>0</v>
      </c>
      <c r="BE119" s="346"/>
      <c r="BF119" s="372">
        <f>IF(AJ119="NA",(AT119+AZ119),(AJ119+AT119+AZ119))</f>
        <v>0</v>
      </c>
      <c r="BG119" s="346"/>
      <c r="BH119" s="372">
        <f>IF(AN119="NA",(AV119+BB119),(AN119+AV119+BB119))</f>
        <v>0</v>
      </c>
      <c r="BI119" s="373"/>
      <c r="BJ119" s="345">
        <f>IF(BF119=0,0,BH119/BF119%)</f>
        <v>0</v>
      </c>
      <c r="BK119" s="346"/>
      <c r="BL119" s="322"/>
      <c r="BM119" s="341"/>
      <c r="BN119" s="343"/>
      <c r="BO119" s="341"/>
      <c r="BP119" s="345">
        <f>IF(BL119=0,0,BN119/BL119%)</f>
        <v>0</v>
      </c>
      <c r="BQ119" s="346"/>
      <c r="BR119" s="372">
        <f>BF119+BL119</f>
        <v>0</v>
      </c>
      <c r="BS119" s="373"/>
      <c r="BT119" s="345">
        <f>BH119+BN119</f>
        <v>0</v>
      </c>
      <c r="BU119" s="373"/>
      <c r="BV119" s="345">
        <f>IF(BR119=0,0,BT119/BR119%)</f>
        <v>0</v>
      </c>
      <c r="BW119" s="346"/>
      <c r="BX119" s="351">
        <f>IF(AN119="NA",(AV119*2)+(BB119*3)+BN119,(AV119*2)+(AN119*2)+(BB119*3)+BN119)</f>
        <v>0</v>
      </c>
      <c r="BY119" s="352"/>
      <c r="BZ119" s="353"/>
      <c r="CA119" s="2"/>
    </row>
    <row r="120" spans="1:79" ht="40.200000000000003" customHeight="1" thickBot="1" x14ac:dyDescent="0.5">
      <c r="A120" s="3"/>
      <c r="B120" s="59" t="s">
        <v>28</v>
      </c>
      <c r="C120" s="363"/>
      <c r="D120" s="364"/>
      <c r="E120" s="365"/>
      <c r="F120" s="60">
        <f>IF(C120="",0,1)</f>
        <v>0</v>
      </c>
      <c r="G120" s="319"/>
      <c r="H120" s="321"/>
      <c r="I120" s="321"/>
      <c r="J120" s="324"/>
      <c r="K120" s="325"/>
      <c r="L120" s="324"/>
      <c r="M120" s="342"/>
      <c r="N120" s="344"/>
      <c r="O120" s="342"/>
      <c r="P120" s="347"/>
      <c r="Q120" s="348"/>
      <c r="R120" s="324"/>
      <c r="S120" s="342"/>
      <c r="T120" s="344"/>
      <c r="U120" s="342"/>
      <c r="V120" s="347"/>
      <c r="W120" s="348"/>
      <c r="X120" s="324"/>
      <c r="Y120" s="325"/>
      <c r="Z120" s="337"/>
      <c r="AA120" s="337"/>
      <c r="AB120" s="324"/>
      <c r="AC120" s="325"/>
      <c r="AD120" s="337"/>
      <c r="AE120" s="337"/>
      <c r="AF120" s="324"/>
      <c r="AG120" s="325"/>
      <c r="AH120" s="337"/>
      <c r="AI120" s="337"/>
      <c r="AJ120" s="324"/>
      <c r="AK120" s="342"/>
      <c r="AL120" s="337"/>
      <c r="AM120" s="377"/>
      <c r="AN120" s="344"/>
      <c r="AO120" s="342"/>
      <c r="AP120" s="337"/>
      <c r="AQ120" s="377"/>
      <c r="AR120" s="347"/>
      <c r="AS120" s="348"/>
      <c r="AT120" s="324"/>
      <c r="AU120" s="342"/>
      <c r="AV120" s="344"/>
      <c r="AW120" s="342"/>
      <c r="AX120" s="347"/>
      <c r="AY120" s="348"/>
      <c r="AZ120" s="324"/>
      <c r="BA120" s="342"/>
      <c r="BB120" s="344"/>
      <c r="BC120" s="342"/>
      <c r="BD120" s="347"/>
      <c r="BE120" s="348"/>
      <c r="BF120" s="374"/>
      <c r="BG120" s="348"/>
      <c r="BH120" s="374"/>
      <c r="BI120" s="375"/>
      <c r="BJ120" s="347"/>
      <c r="BK120" s="348"/>
      <c r="BL120" s="324"/>
      <c r="BM120" s="342"/>
      <c r="BN120" s="344"/>
      <c r="BO120" s="342"/>
      <c r="BP120" s="347"/>
      <c r="BQ120" s="348"/>
      <c r="BR120" s="374"/>
      <c r="BS120" s="375"/>
      <c r="BT120" s="347"/>
      <c r="BU120" s="375"/>
      <c r="BV120" s="347"/>
      <c r="BW120" s="348"/>
      <c r="BX120" s="354"/>
      <c r="BY120" s="355"/>
      <c r="BZ120" s="356"/>
      <c r="CA120" s="2"/>
    </row>
    <row r="121" spans="1:79" ht="40.200000000000003" customHeight="1" x14ac:dyDescent="0.45">
      <c r="A121" s="3"/>
      <c r="B121" s="61" t="s">
        <v>30</v>
      </c>
      <c r="C121" s="338">
        <f>K$5</f>
        <v>0</v>
      </c>
      <c r="D121" s="339"/>
      <c r="E121" s="340"/>
      <c r="F121" s="62"/>
      <c r="G121" s="63"/>
      <c r="H121" s="64"/>
      <c r="I121" s="65"/>
      <c r="J121" s="303"/>
      <c r="K121" s="304"/>
      <c r="L121" s="303"/>
      <c r="M121" s="307"/>
      <c r="N121" s="309"/>
      <c r="O121" s="307"/>
      <c r="P121" s="311">
        <f>N121+L121</f>
        <v>0</v>
      </c>
      <c r="Q121" s="312"/>
      <c r="R121" s="303"/>
      <c r="S121" s="307"/>
      <c r="T121" s="309"/>
      <c r="U121" s="307"/>
      <c r="V121" s="311">
        <f>T121-R121</f>
        <v>0</v>
      </c>
      <c r="W121" s="312"/>
      <c r="X121" s="303"/>
      <c r="Y121" s="304"/>
      <c r="Z121" s="334">
        <f>IF(X121="NA",0, X121)</f>
        <v>0</v>
      </c>
      <c r="AA121" s="334">
        <f>IF(X121="NA",1,0)</f>
        <v>0</v>
      </c>
      <c r="AB121" s="303"/>
      <c r="AC121" s="304"/>
      <c r="AD121" s="334">
        <f>IF(AB121="NA",0, AB121)</f>
        <v>0</v>
      </c>
      <c r="AE121" s="334">
        <f>IF(AB121="NA",1,0)</f>
        <v>0</v>
      </c>
      <c r="AF121" s="303"/>
      <c r="AG121" s="304"/>
      <c r="AH121" s="334">
        <f>IF(AF121="NA",0, AF121)</f>
        <v>0</v>
      </c>
      <c r="AI121" s="334">
        <f>IF(AF121="NA",1,0)</f>
        <v>0</v>
      </c>
      <c r="AJ121" s="303"/>
      <c r="AK121" s="307"/>
      <c r="AL121" s="334">
        <f>IF(AJ121="NA",0, AJ121)</f>
        <v>0</v>
      </c>
      <c r="AM121" s="332">
        <f>IF(AJ121="NA",1,0)</f>
        <v>0</v>
      </c>
      <c r="AN121" s="309"/>
      <c r="AO121" s="307"/>
      <c r="AP121" s="334">
        <f>IF(AN121="NA",0, AN121)</f>
        <v>0</v>
      </c>
      <c r="AQ121" s="332">
        <f>IF(AN121="NA",1,0)</f>
        <v>0</v>
      </c>
      <c r="AR121" s="311">
        <f>IF(AJ121=0,0,IF(AJ121="NA",0,AN121/AJ121%))</f>
        <v>0</v>
      </c>
      <c r="AS121" s="312"/>
      <c r="AT121" s="303"/>
      <c r="AU121" s="307"/>
      <c r="AV121" s="309"/>
      <c r="AW121" s="307"/>
      <c r="AX121" s="311">
        <f>IF(AT121=0,0,AV121/AT121%)</f>
        <v>0</v>
      </c>
      <c r="AY121" s="312"/>
      <c r="AZ121" s="303"/>
      <c r="BA121" s="307"/>
      <c r="BB121" s="309"/>
      <c r="BC121" s="330"/>
      <c r="BD121" s="311">
        <f>IF(AZ121=0,0,BB121/AZ121%)</f>
        <v>0</v>
      </c>
      <c r="BE121" s="312"/>
      <c r="BF121" s="326">
        <f>IF(AJ121="NA",(AT121+AZ121),(AJ121+AT121+AZ121))</f>
        <v>0</v>
      </c>
      <c r="BG121" s="312"/>
      <c r="BH121" s="326">
        <f>IF(AN121="NA",(AV121+BB121),(AN121+AV121+BB121))</f>
        <v>0</v>
      </c>
      <c r="BI121" s="327"/>
      <c r="BJ121" s="311">
        <f>IF(BF121=0,0,BH121/BF121%)</f>
        <v>0</v>
      </c>
      <c r="BK121" s="312"/>
      <c r="BL121" s="303"/>
      <c r="BM121" s="307"/>
      <c r="BN121" s="309"/>
      <c r="BO121" s="307"/>
      <c r="BP121" s="311">
        <f>IF(BL121=0,0,BN121/BL121%)</f>
        <v>0</v>
      </c>
      <c r="BQ121" s="312"/>
      <c r="BR121" s="326">
        <f>BF121+BL121</f>
        <v>0</v>
      </c>
      <c r="BS121" s="327"/>
      <c r="BT121" s="311">
        <f>BH121+BN121</f>
        <v>0</v>
      </c>
      <c r="BU121" s="327"/>
      <c r="BV121" s="311">
        <f>IF(BR121=0,0,BT121/BR121%)</f>
        <v>0</v>
      </c>
      <c r="BW121" s="312"/>
      <c r="BX121" s="357">
        <f>IF(AN121="NA",(AV121*2)+(BB121*3)+BN121,(AV121*2)+(AN121*2)+(BB121*3)+BN121)</f>
        <v>0</v>
      </c>
      <c r="BY121" s="358"/>
      <c r="BZ121" s="359"/>
      <c r="CA121" s="2"/>
    </row>
    <row r="122" spans="1:79" ht="40.200000000000003" customHeight="1" x14ac:dyDescent="0.45">
      <c r="A122" s="3"/>
      <c r="B122" s="66" t="s">
        <v>27</v>
      </c>
      <c r="C122" s="265"/>
      <c r="D122" s="266"/>
      <c r="E122" s="267"/>
      <c r="F122" s="67"/>
      <c r="G122" s="56"/>
      <c r="H122" s="57"/>
      <c r="I122" s="58"/>
      <c r="J122" s="305"/>
      <c r="K122" s="306"/>
      <c r="L122" s="305"/>
      <c r="M122" s="308"/>
      <c r="N122" s="310"/>
      <c r="O122" s="308"/>
      <c r="P122" s="313"/>
      <c r="Q122" s="314"/>
      <c r="R122" s="305"/>
      <c r="S122" s="308"/>
      <c r="T122" s="310"/>
      <c r="U122" s="308"/>
      <c r="V122" s="313"/>
      <c r="W122" s="314"/>
      <c r="X122" s="349"/>
      <c r="Y122" s="350"/>
      <c r="Z122" s="335"/>
      <c r="AA122" s="335"/>
      <c r="AB122" s="305"/>
      <c r="AC122" s="306"/>
      <c r="AD122" s="335"/>
      <c r="AE122" s="335"/>
      <c r="AF122" s="305"/>
      <c r="AG122" s="306"/>
      <c r="AH122" s="335"/>
      <c r="AI122" s="335"/>
      <c r="AJ122" s="305"/>
      <c r="AK122" s="308"/>
      <c r="AL122" s="335"/>
      <c r="AM122" s="333"/>
      <c r="AN122" s="310"/>
      <c r="AO122" s="308"/>
      <c r="AP122" s="335"/>
      <c r="AQ122" s="333"/>
      <c r="AR122" s="313"/>
      <c r="AS122" s="314"/>
      <c r="AT122" s="305"/>
      <c r="AU122" s="308"/>
      <c r="AV122" s="310"/>
      <c r="AW122" s="308"/>
      <c r="AX122" s="313"/>
      <c r="AY122" s="314"/>
      <c r="AZ122" s="305"/>
      <c r="BA122" s="308"/>
      <c r="BB122" s="310"/>
      <c r="BC122" s="331"/>
      <c r="BD122" s="313"/>
      <c r="BE122" s="314"/>
      <c r="BF122" s="328"/>
      <c r="BG122" s="314"/>
      <c r="BH122" s="328"/>
      <c r="BI122" s="329"/>
      <c r="BJ122" s="313"/>
      <c r="BK122" s="314"/>
      <c r="BL122" s="305"/>
      <c r="BM122" s="308"/>
      <c r="BN122" s="310"/>
      <c r="BO122" s="308"/>
      <c r="BP122" s="313"/>
      <c r="BQ122" s="314"/>
      <c r="BR122" s="328"/>
      <c r="BS122" s="329"/>
      <c r="BT122" s="313"/>
      <c r="BU122" s="329"/>
      <c r="BV122" s="313"/>
      <c r="BW122" s="314"/>
      <c r="BX122" s="360"/>
      <c r="BY122" s="361"/>
      <c r="BZ122" s="362"/>
      <c r="CA122" s="2"/>
    </row>
    <row r="123" spans="1:79" ht="40.200000000000003" customHeight="1" x14ac:dyDescent="0.45">
      <c r="A123" s="3"/>
      <c r="B123" s="66" t="s">
        <v>44</v>
      </c>
      <c r="C123" s="315">
        <f t="shared" ref="C123" si="26">X$3</f>
        <v>0</v>
      </c>
      <c r="D123" s="316"/>
      <c r="E123" s="317"/>
      <c r="F123" s="68"/>
      <c r="G123" s="318"/>
      <c r="H123" s="320">
        <f>IF(G123="Y",1,0)</f>
        <v>0</v>
      </c>
      <c r="I123" s="320">
        <f>IF(G123="S",1,0)</f>
        <v>0</v>
      </c>
      <c r="J123" s="322"/>
      <c r="K123" s="323"/>
      <c r="L123" s="322"/>
      <c r="M123" s="341"/>
      <c r="N123" s="343"/>
      <c r="O123" s="341"/>
      <c r="P123" s="345">
        <f>N123+L123</f>
        <v>0</v>
      </c>
      <c r="Q123" s="346"/>
      <c r="R123" s="322"/>
      <c r="S123" s="341"/>
      <c r="T123" s="343"/>
      <c r="U123" s="341"/>
      <c r="V123" s="345">
        <f>T123-R123</f>
        <v>0</v>
      </c>
      <c r="W123" s="346"/>
      <c r="X123" s="322"/>
      <c r="Y123" s="323"/>
      <c r="Z123" s="336">
        <f>IF(X123="NA",0, X123)</f>
        <v>0</v>
      </c>
      <c r="AA123" s="336">
        <f>IF(X123="NA",1,0)</f>
        <v>0</v>
      </c>
      <c r="AB123" s="322"/>
      <c r="AC123" s="323"/>
      <c r="AD123" s="336">
        <f>IF(AB123="NA",0, AB123)</f>
        <v>0</v>
      </c>
      <c r="AE123" s="336">
        <f>IF(AB123="NA",1,0)</f>
        <v>0</v>
      </c>
      <c r="AF123" s="322"/>
      <c r="AG123" s="323"/>
      <c r="AH123" s="336">
        <f>IF(AF123="NA",0, AF123)</f>
        <v>0</v>
      </c>
      <c r="AI123" s="336">
        <f>IF(AF123="NA",1,0)</f>
        <v>0</v>
      </c>
      <c r="AJ123" s="322"/>
      <c r="AK123" s="341"/>
      <c r="AL123" s="336">
        <f>IF(AJ123="NA",0, AJ123)</f>
        <v>0</v>
      </c>
      <c r="AM123" s="376">
        <f>IF(AJ123="NA",1,0)</f>
        <v>0</v>
      </c>
      <c r="AN123" s="343"/>
      <c r="AO123" s="341"/>
      <c r="AP123" s="336">
        <f>IF(AN123="NA",0, AN123)</f>
        <v>0</v>
      </c>
      <c r="AQ123" s="376">
        <f>IF(AN123="NA",1,0)</f>
        <v>0</v>
      </c>
      <c r="AR123" s="345">
        <f>IF(AJ123=0,0,IF(AJ123="NA",0,AN123/AJ123%))</f>
        <v>0</v>
      </c>
      <c r="AS123" s="346"/>
      <c r="AT123" s="322"/>
      <c r="AU123" s="341"/>
      <c r="AV123" s="343"/>
      <c r="AW123" s="341"/>
      <c r="AX123" s="345">
        <f>IF(AT123=0,0,AV123/AT123%)</f>
        <v>0</v>
      </c>
      <c r="AY123" s="346"/>
      <c r="AZ123" s="322"/>
      <c r="BA123" s="341"/>
      <c r="BB123" s="343"/>
      <c r="BC123" s="341"/>
      <c r="BD123" s="345">
        <f>IF(AZ123=0,0,BB123/AZ123%)</f>
        <v>0</v>
      </c>
      <c r="BE123" s="346"/>
      <c r="BF123" s="372">
        <f>IF(AJ123="NA",(AT123+AZ123),(AJ123+AT123+AZ123))</f>
        <v>0</v>
      </c>
      <c r="BG123" s="346"/>
      <c r="BH123" s="372">
        <f>IF(AN123="NA",(AV123+BB123),(AN123+AV123+BB123))</f>
        <v>0</v>
      </c>
      <c r="BI123" s="373"/>
      <c r="BJ123" s="345">
        <f>IF(BF123=0,0,BH123/BF123%)</f>
        <v>0</v>
      </c>
      <c r="BK123" s="346"/>
      <c r="BL123" s="322"/>
      <c r="BM123" s="341"/>
      <c r="BN123" s="343"/>
      <c r="BO123" s="341"/>
      <c r="BP123" s="345">
        <f>IF(BL123=0,0,BN123/BL123%)</f>
        <v>0</v>
      </c>
      <c r="BQ123" s="346"/>
      <c r="BR123" s="372">
        <f>BF123+BL123</f>
        <v>0</v>
      </c>
      <c r="BS123" s="373"/>
      <c r="BT123" s="345">
        <f>BH123+BN123</f>
        <v>0</v>
      </c>
      <c r="BU123" s="373"/>
      <c r="BV123" s="345">
        <f>IF(BR123=0,0,BT123/BR123%)</f>
        <v>0</v>
      </c>
      <c r="BW123" s="346"/>
      <c r="BX123" s="351">
        <f>IF(AN123="NA",(AV123*2)+(BB123*3)+BN123,(AV123*2)+(AN123*2)+(BB123*3)+BN123)</f>
        <v>0</v>
      </c>
      <c r="BY123" s="352"/>
      <c r="BZ123" s="353"/>
      <c r="CA123" s="2"/>
    </row>
    <row r="124" spans="1:79" ht="40.200000000000003" customHeight="1" thickBot="1" x14ac:dyDescent="0.5">
      <c r="A124" s="3"/>
      <c r="B124" s="59" t="s">
        <v>28</v>
      </c>
      <c r="C124" s="363"/>
      <c r="D124" s="364"/>
      <c r="E124" s="365"/>
      <c r="F124" s="60">
        <f>IF(C124="",0,1)</f>
        <v>0</v>
      </c>
      <c r="G124" s="319"/>
      <c r="H124" s="321"/>
      <c r="I124" s="321"/>
      <c r="J124" s="324"/>
      <c r="K124" s="325"/>
      <c r="L124" s="324"/>
      <c r="M124" s="342"/>
      <c r="N124" s="344"/>
      <c r="O124" s="342"/>
      <c r="P124" s="347"/>
      <c r="Q124" s="348"/>
      <c r="R124" s="324"/>
      <c r="S124" s="342"/>
      <c r="T124" s="344"/>
      <c r="U124" s="342"/>
      <c r="V124" s="347"/>
      <c r="W124" s="348"/>
      <c r="X124" s="324"/>
      <c r="Y124" s="325"/>
      <c r="Z124" s="337"/>
      <c r="AA124" s="337"/>
      <c r="AB124" s="324"/>
      <c r="AC124" s="325"/>
      <c r="AD124" s="337"/>
      <c r="AE124" s="337"/>
      <c r="AF124" s="324"/>
      <c r="AG124" s="325"/>
      <c r="AH124" s="337"/>
      <c r="AI124" s="337"/>
      <c r="AJ124" s="324"/>
      <c r="AK124" s="342"/>
      <c r="AL124" s="337"/>
      <c r="AM124" s="377"/>
      <c r="AN124" s="344"/>
      <c r="AO124" s="342"/>
      <c r="AP124" s="337"/>
      <c r="AQ124" s="377"/>
      <c r="AR124" s="347"/>
      <c r="AS124" s="348"/>
      <c r="AT124" s="324"/>
      <c r="AU124" s="342"/>
      <c r="AV124" s="344"/>
      <c r="AW124" s="342"/>
      <c r="AX124" s="347"/>
      <c r="AY124" s="348"/>
      <c r="AZ124" s="324"/>
      <c r="BA124" s="342"/>
      <c r="BB124" s="344"/>
      <c r="BC124" s="342"/>
      <c r="BD124" s="347"/>
      <c r="BE124" s="348"/>
      <c r="BF124" s="374"/>
      <c r="BG124" s="348"/>
      <c r="BH124" s="374"/>
      <c r="BI124" s="375"/>
      <c r="BJ124" s="347"/>
      <c r="BK124" s="348"/>
      <c r="BL124" s="324"/>
      <c r="BM124" s="342"/>
      <c r="BN124" s="344"/>
      <c r="BO124" s="342"/>
      <c r="BP124" s="347"/>
      <c r="BQ124" s="348"/>
      <c r="BR124" s="374"/>
      <c r="BS124" s="375"/>
      <c r="BT124" s="347"/>
      <c r="BU124" s="375"/>
      <c r="BV124" s="347"/>
      <c r="BW124" s="348"/>
      <c r="BX124" s="354"/>
      <c r="BY124" s="355"/>
      <c r="BZ124" s="356"/>
      <c r="CA124" s="2"/>
    </row>
    <row r="125" spans="1:79" ht="40.200000000000003" customHeight="1" x14ac:dyDescent="0.45">
      <c r="A125" s="3"/>
      <c r="B125" s="61" t="s">
        <v>30</v>
      </c>
      <c r="C125" s="338">
        <f>K$5</f>
        <v>0</v>
      </c>
      <c r="D125" s="339"/>
      <c r="E125" s="340"/>
      <c r="F125" s="62"/>
      <c r="G125" s="63"/>
      <c r="H125" s="64"/>
      <c r="I125" s="65"/>
      <c r="J125" s="303"/>
      <c r="K125" s="304"/>
      <c r="L125" s="303"/>
      <c r="M125" s="307"/>
      <c r="N125" s="309"/>
      <c r="O125" s="307"/>
      <c r="P125" s="311">
        <f>N125+L125</f>
        <v>0</v>
      </c>
      <c r="Q125" s="312"/>
      <c r="R125" s="303"/>
      <c r="S125" s="307"/>
      <c r="T125" s="309"/>
      <c r="U125" s="307"/>
      <c r="V125" s="311">
        <f>T125-R125</f>
        <v>0</v>
      </c>
      <c r="W125" s="312"/>
      <c r="X125" s="303"/>
      <c r="Y125" s="304"/>
      <c r="Z125" s="334">
        <f>IF(X125="NA",0, X125)</f>
        <v>0</v>
      </c>
      <c r="AA125" s="334">
        <f>IF(X125="NA",1,0)</f>
        <v>0</v>
      </c>
      <c r="AB125" s="303"/>
      <c r="AC125" s="304"/>
      <c r="AD125" s="334">
        <f>IF(AB125="NA",0, AB125)</f>
        <v>0</v>
      </c>
      <c r="AE125" s="334">
        <f>IF(AB125="NA",1,0)</f>
        <v>0</v>
      </c>
      <c r="AF125" s="303"/>
      <c r="AG125" s="304"/>
      <c r="AH125" s="334">
        <f>IF(AF125="NA",0, AF125)</f>
        <v>0</v>
      </c>
      <c r="AI125" s="334">
        <f>IF(AF125="NA",1,0)</f>
        <v>0</v>
      </c>
      <c r="AJ125" s="303"/>
      <c r="AK125" s="307"/>
      <c r="AL125" s="334">
        <f>IF(AJ125="NA",0, AJ125)</f>
        <v>0</v>
      </c>
      <c r="AM125" s="332">
        <f>IF(AJ125="NA",1,0)</f>
        <v>0</v>
      </c>
      <c r="AN125" s="309"/>
      <c r="AO125" s="307"/>
      <c r="AP125" s="334">
        <f>IF(AN125="NA",0, AN125)</f>
        <v>0</v>
      </c>
      <c r="AQ125" s="332">
        <f>IF(AN125="NA",1,0)</f>
        <v>0</v>
      </c>
      <c r="AR125" s="311">
        <f>IF(AJ125=0,0,IF(AJ125="NA",0,AN125/AJ125%))</f>
        <v>0</v>
      </c>
      <c r="AS125" s="312"/>
      <c r="AT125" s="303"/>
      <c r="AU125" s="307"/>
      <c r="AV125" s="309"/>
      <c r="AW125" s="307"/>
      <c r="AX125" s="311">
        <f>IF(AT125=0,0,AV125/AT125%)</f>
        <v>0</v>
      </c>
      <c r="AY125" s="312"/>
      <c r="AZ125" s="303"/>
      <c r="BA125" s="307"/>
      <c r="BB125" s="309"/>
      <c r="BC125" s="330"/>
      <c r="BD125" s="311">
        <f>IF(AZ125=0,0,BB125/AZ125%)</f>
        <v>0</v>
      </c>
      <c r="BE125" s="312"/>
      <c r="BF125" s="326">
        <f>IF(AJ125="NA",(AT125+AZ125),(AJ125+AT125+AZ125))</f>
        <v>0</v>
      </c>
      <c r="BG125" s="312"/>
      <c r="BH125" s="326">
        <f>IF(AN125="NA",(AV125+BB125),(AN125+AV125+BB125))</f>
        <v>0</v>
      </c>
      <c r="BI125" s="327"/>
      <c r="BJ125" s="311">
        <f>IF(BF125=0,0,BH125/BF125%)</f>
        <v>0</v>
      </c>
      <c r="BK125" s="312"/>
      <c r="BL125" s="303"/>
      <c r="BM125" s="307"/>
      <c r="BN125" s="309"/>
      <c r="BO125" s="307"/>
      <c r="BP125" s="311">
        <f>IF(BL125=0,0,BN125/BL125%)</f>
        <v>0</v>
      </c>
      <c r="BQ125" s="312"/>
      <c r="BR125" s="326">
        <f>BF125+BL125</f>
        <v>0</v>
      </c>
      <c r="BS125" s="327"/>
      <c r="BT125" s="311">
        <f>BH125+BN125</f>
        <v>0</v>
      </c>
      <c r="BU125" s="327"/>
      <c r="BV125" s="311">
        <f>IF(BR125=0,0,BT125/BR125%)</f>
        <v>0</v>
      </c>
      <c r="BW125" s="312"/>
      <c r="BX125" s="357">
        <f>IF(AN125="NA",(AV125*2)+(BB125*3)+BN125,(AV125*2)+(AN125*2)+(BB125*3)+BN125)</f>
        <v>0</v>
      </c>
      <c r="BY125" s="358"/>
      <c r="BZ125" s="359"/>
      <c r="CA125" s="2"/>
    </row>
    <row r="126" spans="1:79" ht="40.200000000000003" customHeight="1" x14ac:dyDescent="0.45">
      <c r="A126" s="3"/>
      <c r="B126" s="66" t="s">
        <v>27</v>
      </c>
      <c r="C126" s="265"/>
      <c r="D126" s="266"/>
      <c r="E126" s="267"/>
      <c r="F126" s="67"/>
      <c r="G126" s="56"/>
      <c r="H126" s="57"/>
      <c r="I126" s="58"/>
      <c r="J126" s="305"/>
      <c r="K126" s="306"/>
      <c r="L126" s="305"/>
      <c r="M126" s="308"/>
      <c r="N126" s="310"/>
      <c r="O126" s="308"/>
      <c r="P126" s="313"/>
      <c r="Q126" s="314"/>
      <c r="R126" s="305"/>
      <c r="S126" s="308"/>
      <c r="T126" s="310"/>
      <c r="U126" s="308"/>
      <c r="V126" s="313"/>
      <c r="W126" s="314"/>
      <c r="X126" s="349"/>
      <c r="Y126" s="350"/>
      <c r="Z126" s="335"/>
      <c r="AA126" s="335"/>
      <c r="AB126" s="305"/>
      <c r="AC126" s="306"/>
      <c r="AD126" s="335"/>
      <c r="AE126" s="335"/>
      <c r="AF126" s="305"/>
      <c r="AG126" s="306"/>
      <c r="AH126" s="335"/>
      <c r="AI126" s="335"/>
      <c r="AJ126" s="305"/>
      <c r="AK126" s="308"/>
      <c r="AL126" s="335"/>
      <c r="AM126" s="333"/>
      <c r="AN126" s="310"/>
      <c r="AO126" s="308"/>
      <c r="AP126" s="335"/>
      <c r="AQ126" s="333"/>
      <c r="AR126" s="313"/>
      <c r="AS126" s="314"/>
      <c r="AT126" s="305"/>
      <c r="AU126" s="308"/>
      <c r="AV126" s="310"/>
      <c r="AW126" s="308"/>
      <c r="AX126" s="313"/>
      <c r="AY126" s="314"/>
      <c r="AZ126" s="305"/>
      <c r="BA126" s="308"/>
      <c r="BB126" s="310"/>
      <c r="BC126" s="331"/>
      <c r="BD126" s="313"/>
      <c r="BE126" s="314"/>
      <c r="BF126" s="328"/>
      <c r="BG126" s="314"/>
      <c r="BH126" s="328"/>
      <c r="BI126" s="329"/>
      <c r="BJ126" s="313"/>
      <c r="BK126" s="314"/>
      <c r="BL126" s="305"/>
      <c r="BM126" s="308"/>
      <c r="BN126" s="310"/>
      <c r="BO126" s="308"/>
      <c r="BP126" s="313"/>
      <c r="BQ126" s="314"/>
      <c r="BR126" s="328"/>
      <c r="BS126" s="329"/>
      <c r="BT126" s="313"/>
      <c r="BU126" s="329"/>
      <c r="BV126" s="313"/>
      <c r="BW126" s="314"/>
      <c r="BX126" s="360"/>
      <c r="BY126" s="361"/>
      <c r="BZ126" s="362"/>
      <c r="CA126" s="2"/>
    </row>
    <row r="127" spans="1:79" ht="40.200000000000003" customHeight="1" x14ac:dyDescent="0.45">
      <c r="A127" s="3"/>
      <c r="B127" s="66" t="s">
        <v>44</v>
      </c>
      <c r="C127" s="315">
        <f t="shared" ref="C127" si="27">X$3</f>
        <v>0</v>
      </c>
      <c r="D127" s="316"/>
      <c r="E127" s="317"/>
      <c r="F127" s="68"/>
      <c r="G127" s="318"/>
      <c r="H127" s="320">
        <f>IF(G127="Y",1,0)</f>
        <v>0</v>
      </c>
      <c r="I127" s="320">
        <f>IF(G127="S",1,0)</f>
        <v>0</v>
      </c>
      <c r="J127" s="322"/>
      <c r="K127" s="323"/>
      <c r="L127" s="322"/>
      <c r="M127" s="341"/>
      <c r="N127" s="343"/>
      <c r="O127" s="341"/>
      <c r="P127" s="345">
        <f>N127+L127</f>
        <v>0</v>
      </c>
      <c r="Q127" s="346"/>
      <c r="R127" s="322"/>
      <c r="S127" s="341"/>
      <c r="T127" s="343"/>
      <c r="U127" s="341"/>
      <c r="V127" s="345">
        <f>T127-R127</f>
        <v>0</v>
      </c>
      <c r="W127" s="346"/>
      <c r="X127" s="322"/>
      <c r="Y127" s="323"/>
      <c r="Z127" s="336">
        <f>IF(X127="NA",0, X127)</f>
        <v>0</v>
      </c>
      <c r="AA127" s="336">
        <f>IF(X127="NA",1,0)</f>
        <v>0</v>
      </c>
      <c r="AB127" s="322"/>
      <c r="AC127" s="323"/>
      <c r="AD127" s="336">
        <f>IF(AB127="NA",0, AB127)</f>
        <v>0</v>
      </c>
      <c r="AE127" s="336">
        <f>IF(AB127="NA",1,0)</f>
        <v>0</v>
      </c>
      <c r="AF127" s="322"/>
      <c r="AG127" s="323"/>
      <c r="AH127" s="336">
        <f>IF(AF127="NA",0, AF127)</f>
        <v>0</v>
      </c>
      <c r="AI127" s="336">
        <f>IF(AF127="NA",1,0)</f>
        <v>0</v>
      </c>
      <c r="AJ127" s="322"/>
      <c r="AK127" s="341"/>
      <c r="AL127" s="336">
        <f>IF(AJ127="NA",0, AJ127)</f>
        <v>0</v>
      </c>
      <c r="AM127" s="376">
        <f>IF(AJ127="NA",1,0)</f>
        <v>0</v>
      </c>
      <c r="AN127" s="343"/>
      <c r="AO127" s="341"/>
      <c r="AP127" s="336">
        <f>IF(AN127="NA",0, AN127)</f>
        <v>0</v>
      </c>
      <c r="AQ127" s="376">
        <f>IF(AN127="NA",1,0)</f>
        <v>0</v>
      </c>
      <c r="AR127" s="345">
        <f>IF(AJ127=0,0,IF(AJ127="NA",0,AN127/AJ127%))</f>
        <v>0</v>
      </c>
      <c r="AS127" s="346"/>
      <c r="AT127" s="322"/>
      <c r="AU127" s="341"/>
      <c r="AV127" s="343"/>
      <c r="AW127" s="341"/>
      <c r="AX127" s="345">
        <f>IF(AT127=0,0,AV127/AT127%)</f>
        <v>0</v>
      </c>
      <c r="AY127" s="346"/>
      <c r="AZ127" s="322"/>
      <c r="BA127" s="341"/>
      <c r="BB127" s="343"/>
      <c r="BC127" s="341"/>
      <c r="BD127" s="345">
        <f>IF(AZ127=0,0,BB127/AZ127%)</f>
        <v>0</v>
      </c>
      <c r="BE127" s="346"/>
      <c r="BF127" s="372">
        <f>IF(AJ127="NA",(AT127+AZ127),(AJ127+AT127+AZ127))</f>
        <v>0</v>
      </c>
      <c r="BG127" s="346"/>
      <c r="BH127" s="372">
        <f>IF(AN127="NA",(AV127+BB127),(AN127+AV127+BB127))</f>
        <v>0</v>
      </c>
      <c r="BI127" s="373"/>
      <c r="BJ127" s="345">
        <f>IF(BF127=0,0,BH127/BF127%)</f>
        <v>0</v>
      </c>
      <c r="BK127" s="346"/>
      <c r="BL127" s="322"/>
      <c r="BM127" s="341"/>
      <c r="BN127" s="343"/>
      <c r="BO127" s="341"/>
      <c r="BP127" s="345">
        <f>IF(BL127=0,0,BN127/BL127%)</f>
        <v>0</v>
      </c>
      <c r="BQ127" s="346"/>
      <c r="BR127" s="372">
        <f>BF127+BL127</f>
        <v>0</v>
      </c>
      <c r="BS127" s="373"/>
      <c r="BT127" s="345">
        <f>BH127+BN127</f>
        <v>0</v>
      </c>
      <c r="BU127" s="373"/>
      <c r="BV127" s="345">
        <f>IF(BR127=0,0,BT127/BR127%)</f>
        <v>0</v>
      </c>
      <c r="BW127" s="346"/>
      <c r="BX127" s="351">
        <f>IF(AN127="NA",(AV127*2)+(BB127*3)+BN127,(AV127*2)+(AN127*2)+(BB127*3)+BN127)</f>
        <v>0</v>
      </c>
      <c r="BY127" s="352"/>
      <c r="BZ127" s="353"/>
      <c r="CA127" s="2"/>
    </row>
    <row r="128" spans="1:79" ht="40.200000000000003" customHeight="1" thickBot="1" x14ac:dyDescent="0.5">
      <c r="A128" s="3"/>
      <c r="B128" s="59" t="s">
        <v>28</v>
      </c>
      <c r="C128" s="363"/>
      <c r="D128" s="364"/>
      <c r="E128" s="365"/>
      <c r="F128" s="60">
        <f>IF(C128="",0,1)</f>
        <v>0</v>
      </c>
      <c r="G128" s="319"/>
      <c r="H128" s="321"/>
      <c r="I128" s="321"/>
      <c r="J128" s="324"/>
      <c r="K128" s="325"/>
      <c r="L128" s="324"/>
      <c r="M128" s="342"/>
      <c r="N128" s="344"/>
      <c r="O128" s="342"/>
      <c r="P128" s="347"/>
      <c r="Q128" s="348"/>
      <c r="R128" s="324"/>
      <c r="S128" s="342"/>
      <c r="T128" s="344"/>
      <c r="U128" s="342"/>
      <c r="V128" s="347"/>
      <c r="W128" s="348"/>
      <c r="X128" s="324"/>
      <c r="Y128" s="325"/>
      <c r="Z128" s="337"/>
      <c r="AA128" s="337"/>
      <c r="AB128" s="324"/>
      <c r="AC128" s="325"/>
      <c r="AD128" s="337"/>
      <c r="AE128" s="337"/>
      <c r="AF128" s="324"/>
      <c r="AG128" s="325"/>
      <c r="AH128" s="337"/>
      <c r="AI128" s="337"/>
      <c r="AJ128" s="324"/>
      <c r="AK128" s="342"/>
      <c r="AL128" s="337"/>
      <c r="AM128" s="377"/>
      <c r="AN128" s="344"/>
      <c r="AO128" s="342"/>
      <c r="AP128" s="337"/>
      <c r="AQ128" s="377"/>
      <c r="AR128" s="347"/>
      <c r="AS128" s="348"/>
      <c r="AT128" s="324"/>
      <c r="AU128" s="342"/>
      <c r="AV128" s="344"/>
      <c r="AW128" s="342"/>
      <c r="AX128" s="347"/>
      <c r="AY128" s="348"/>
      <c r="AZ128" s="324"/>
      <c r="BA128" s="342"/>
      <c r="BB128" s="344"/>
      <c r="BC128" s="342"/>
      <c r="BD128" s="347"/>
      <c r="BE128" s="348"/>
      <c r="BF128" s="374"/>
      <c r="BG128" s="348"/>
      <c r="BH128" s="374"/>
      <c r="BI128" s="375"/>
      <c r="BJ128" s="347"/>
      <c r="BK128" s="348"/>
      <c r="BL128" s="324"/>
      <c r="BM128" s="342"/>
      <c r="BN128" s="344"/>
      <c r="BO128" s="342"/>
      <c r="BP128" s="347"/>
      <c r="BQ128" s="348"/>
      <c r="BR128" s="374"/>
      <c r="BS128" s="375"/>
      <c r="BT128" s="347"/>
      <c r="BU128" s="375"/>
      <c r="BV128" s="347"/>
      <c r="BW128" s="348"/>
      <c r="BX128" s="354"/>
      <c r="BY128" s="355"/>
      <c r="BZ128" s="356"/>
      <c r="CA128" s="2"/>
    </row>
    <row r="129" spans="1:79" ht="40.200000000000003" customHeight="1" x14ac:dyDescent="0.45">
      <c r="A129" s="3"/>
      <c r="B129" s="61" t="s">
        <v>30</v>
      </c>
      <c r="C129" s="338">
        <f>K$5</f>
        <v>0</v>
      </c>
      <c r="D129" s="339"/>
      <c r="E129" s="340"/>
      <c r="F129" s="62"/>
      <c r="G129" s="63"/>
      <c r="H129" s="64"/>
      <c r="I129" s="65"/>
      <c r="J129" s="303"/>
      <c r="K129" s="304"/>
      <c r="L129" s="303"/>
      <c r="M129" s="307"/>
      <c r="N129" s="309"/>
      <c r="O129" s="307"/>
      <c r="P129" s="311">
        <f>N129+L129</f>
        <v>0</v>
      </c>
      <c r="Q129" s="312"/>
      <c r="R129" s="303"/>
      <c r="S129" s="307"/>
      <c r="T129" s="309"/>
      <c r="U129" s="307"/>
      <c r="V129" s="311">
        <f>T129-R129</f>
        <v>0</v>
      </c>
      <c r="W129" s="312"/>
      <c r="X129" s="303"/>
      <c r="Y129" s="304"/>
      <c r="Z129" s="334">
        <f>IF(X129="NA",0, X129)</f>
        <v>0</v>
      </c>
      <c r="AA129" s="334">
        <f>IF(X129="NA",1,0)</f>
        <v>0</v>
      </c>
      <c r="AB129" s="303"/>
      <c r="AC129" s="304"/>
      <c r="AD129" s="334">
        <f>IF(AB129="NA",0, AB129)</f>
        <v>0</v>
      </c>
      <c r="AE129" s="334">
        <f>IF(AB129="NA",1,0)</f>
        <v>0</v>
      </c>
      <c r="AF129" s="303"/>
      <c r="AG129" s="304"/>
      <c r="AH129" s="334">
        <f>IF(AF129="NA",0, AF129)</f>
        <v>0</v>
      </c>
      <c r="AI129" s="334">
        <f>IF(AF129="NA",1,0)</f>
        <v>0</v>
      </c>
      <c r="AJ129" s="303"/>
      <c r="AK129" s="307"/>
      <c r="AL129" s="334">
        <f>IF(AJ129="NA",0, AJ129)</f>
        <v>0</v>
      </c>
      <c r="AM129" s="332">
        <f>IF(AJ129="NA",1,0)</f>
        <v>0</v>
      </c>
      <c r="AN129" s="309"/>
      <c r="AO129" s="307"/>
      <c r="AP129" s="334">
        <f>IF(AN129="NA",0, AN129)</f>
        <v>0</v>
      </c>
      <c r="AQ129" s="332">
        <f>IF(AN129="NA",1,0)</f>
        <v>0</v>
      </c>
      <c r="AR129" s="311">
        <f>IF(AJ129=0,0,IF(AJ129="NA",0,AN129/AJ129%))</f>
        <v>0</v>
      </c>
      <c r="AS129" s="312"/>
      <c r="AT129" s="303"/>
      <c r="AU129" s="307"/>
      <c r="AV129" s="309"/>
      <c r="AW129" s="307"/>
      <c r="AX129" s="311">
        <f>IF(AT129=0,0,AV129/AT129%)</f>
        <v>0</v>
      </c>
      <c r="AY129" s="312"/>
      <c r="AZ129" s="303"/>
      <c r="BA129" s="307"/>
      <c r="BB129" s="309"/>
      <c r="BC129" s="330"/>
      <c r="BD129" s="311">
        <f>IF(AZ129=0,0,BB129/AZ129%)</f>
        <v>0</v>
      </c>
      <c r="BE129" s="312"/>
      <c r="BF129" s="326">
        <f>IF(AJ129="NA",(AT129+AZ129),(AJ129+AT129+AZ129))</f>
        <v>0</v>
      </c>
      <c r="BG129" s="312"/>
      <c r="BH129" s="326">
        <f>IF(AN129="NA",(AV129+BB129),(AN129+AV129+BB129))</f>
        <v>0</v>
      </c>
      <c r="BI129" s="327"/>
      <c r="BJ129" s="311">
        <f>IF(BF129=0,0,BH129/BF129%)</f>
        <v>0</v>
      </c>
      <c r="BK129" s="312"/>
      <c r="BL129" s="303"/>
      <c r="BM129" s="307"/>
      <c r="BN129" s="309"/>
      <c r="BO129" s="307"/>
      <c r="BP129" s="311">
        <f>IF(BL129=0,0,BN129/BL129%)</f>
        <v>0</v>
      </c>
      <c r="BQ129" s="312"/>
      <c r="BR129" s="326">
        <f>BF129+BL129</f>
        <v>0</v>
      </c>
      <c r="BS129" s="327"/>
      <c r="BT129" s="311">
        <f>BH129+BN129</f>
        <v>0</v>
      </c>
      <c r="BU129" s="327"/>
      <c r="BV129" s="311">
        <f>IF(BR129=0,0,BT129/BR129%)</f>
        <v>0</v>
      </c>
      <c r="BW129" s="312"/>
      <c r="BX129" s="357">
        <f>IF(AN129="NA",(AV129*2)+(BB129*3)+BN129,(AV129*2)+(AN129*2)+(BB129*3)+BN129)</f>
        <v>0</v>
      </c>
      <c r="BY129" s="358"/>
      <c r="BZ129" s="359"/>
      <c r="CA129" s="2"/>
    </row>
    <row r="130" spans="1:79" ht="40.200000000000003" customHeight="1" x14ac:dyDescent="0.45">
      <c r="A130" s="3"/>
      <c r="B130" s="66" t="s">
        <v>27</v>
      </c>
      <c r="C130" s="265"/>
      <c r="D130" s="266"/>
      <c r="E130" s="267"/>
      <c r="F130" s="67"/>
      <c r="G130" s="56"/>
      <c r="H130" s="57"/>
      <c r="I130" s="58"/>
      <c r="J130" s="305"/>
      <c r="K130" s="306"/>
      <c r="L130" s="305"/>
      <c r="M130" s="308"/>
      <c r="N130" s="310"/>
      <c r="O130" s="308"/>
      <c r="P130" s="313"/>
      <c r="Q130" s="314"/>
      <c r="R130" s="305"/>
      <c r="S130" s="308"/>
      <c r="T130" s="310"/>
      <c r="U130" s="308"/>
      <c r="V130" s="313"/>
      <c r="W130" s="314"/>
      <c r="X130" s="349"/>
      <c r="Y130" s="350"/>
      <c r="Z130" s="335"/>
      <c r="AA130" s="335"/>
      <c r="AB130" s="305"/>
      <c r="AC130" s="306"/>
      <c r="AD130" s="335"/>
      <c r="AE130" s="335"/>
      <c r="AF130" s="305"/>
      <c r="AG130" s="306"/>
      <c r="AH130" s="335"/>
      <c r="AI130" s="335"/>
      <c r="AJ130" s="305"/>
      <c r="AK130" s="308"/>
      <c r="AL130" s="335"/>
      <c r="AM130" s="333"/>
      <c r="AN130" s="310"/>
      <c r="AO130" s="308"/>
      <c r="AP130" s="335"/>
      <c r="AQ130" s="333"/>
      <c r="AR130" s="313"/>
      <c r="AS130" s="314"/>
      <c r="AT130" s="305"/>
      <c r="AU130" s="308"/>
      <c r="AV130" s="310"/>
      <c r="AW130" s="308"/>
      <c r="AX130" s="313"/>
      <c r="AY130" s="314"/>
      <c r="AZ130" s="305"/>
      <c r="BA130" s="308"/>
      <c r="BB130" s="310"/>
      <c r="BC130" s="331"/>
      <c r="BD130" s="313"/>
      <c r="BE130" s="314"/>
      <c r="BF130" s="328"/>
      <c r="BG130" s="314"/>
      <c r="BH130" s="328"/>
      <c r="BI130" s="329"/>
      <c r="BJ130" s="313"/>
      <c r="BK130" s="314"/>
      <c r="BL130" s="305"/>
      <c r="BM130" s="308"/>
      <c r="BN130" s="310"/>
      <c r="BO130" s="308"/>
      <c r="BP130" s="313"/>
      <c r="BQ130" s="314"/>
      <c r="BR130" s="328"/>
      <c r="BS130" s="329"/>
      <c r="BT130" s="313"/>
      <c r="BU130" s="329"/>
      <c r="BV130" s="313"/>
      <c r="BW130" s="314"/>
      <c r="BX130" s="360"/>
      <c r="BY130" s="361"/>
      <c r="BZ130" s="362"/>
      <c r="CA130" s="2"/>
    </row>
    <row r="131" spans="1:79" ht="40.200000000000003" customHeight="1" x14ac:dyDescent="0.45">
      <c r="A131" s="3"/>
      <c r="B131" s="66" t="s">
        <v>44</v>
      </c>
      <c r="C131" s="315">
        <f t="shared" ref="C131" si="28">X$3</f>
        <v>0</v>
      </c>
      <c r="D131" s="316"/>
      <c r="E131" s="317"/>
      <c r="F131" s="68"/>
      <c r="G131" s="318"/>
      <c r="H131" s="320">
        <f>IF(G131="Y",1,0)</f>
        <v>0</v>
      </c>
      <c r="I131" s="320">
        <f>IF(G131="S",1,0)</f>
        <v>0</v>
      </c>
      <c r="J131" s="322"/>
      <c r="K131" s="323"/>
      <c r="L131" s="322"/>
      <c r="M131" s="341"/>
      <c r="N131" s="343"/>
      <c r="O131" s="341"/>
      <c r="P131" s="345">
        <f>N131+L131</f>
        <v>0</v>
      </c>
      <c r="Q131" s="346"/>
      <c r="R131" s="322"/>
      <c r="S131" s="341"/>
      <c r="T131" s="343"/>
      <c r="U131" s="341"/>
      <c r="V131" s="345">
        <f>T131-R131</f>
        <v>0</v>
      </c>
      <c r="W131" s="346"/>
      <c r="X131" s="322"/>
      <c r="Y131" s="323"/>
      <c r="Z131" s="336">
        <f>IF(X131="NA",0, X131)</f>
        <v>0</v>
      </c>
      <c r="AA131" s="336">
        <f>IF(X131="NA",1,0)</f>
        <v>0</v>
      </c>
      <c r="AB131" s="322"/>
      <c r="AC131" s="323"/>
      <c r="AD131" s="336">
        <f>IF(AB131="NA",0, AB131)</f>
        <v>0</v>
      </c>
      <c r="AE131" s="336">
        <f>IF(AB131="NA",1,0)</f>
        <v>0</v>
      </c>
      <c r="AF131" s="322"/>
      <c r="AG131" s="323"/>
      <c r="AH131" s="336">
        <f>IF(AF131="NA",0, AF131)</f>
        <v>0</v>
      </c>
      <c r="AI131" s="336">
        <f>IF(AF131="NA",1,0)</f>
        <v>0</v>
      </c>
      <c r="AJ131" s="322"/>
      <c r="AK131" s="341"/>
      <c r="AL131" s="336">
        <f>IF(AJ131="NA",0, AJ131)</f>
        <v>0</v>
      </c>
      <c r="AM131" s="376">
        <f>IF(AJ131="NA",1,0)</f>
        <v>0</v>
      </c>
      <c r="AN131" s="343"/>
      <c r="AO131" s="341"/>
      <c r="AP131" s="336">
        <f>IF(AN131="NA",0, AN131)</f>
        <v>0</v>
      </c>
      <c r="AQ131" s="376">
        <f>IF(AN131="NA",1,0)</f>
        <v>0</v>
      </c>
      <c r="AR131" s="345">
        <f>IF(AJ131=0,0,IF(AJ131="NA",0,AN131/AJ131%))</f>
        <v>0</v>
      </c>
      <c r="AS131" s="346"/>
      <c r="AT131" s="322"/>
      <c r="AU131" s="341"/>
      <c r="AV131" s="343"/>
      <c r="AW131" s="341"/>
      <c r="AX131" s="345">
        <f>IF(AT131=0,0,AV131/AT131%)</f>
        <v>0</v>
      </c>
      <c r="AY131" s="346"/>
      <c r="AZ131" s="322"/>
      <c r="BA131" s="341"/>
      <c r="BB131" s="343"/>
      <c r="BC131" s="341"/>
      <c r="BD131" s="345">
        <f>IF(AZ131=0,0,BB131/AZ131%)</f>
        <v>0</v>
      </c>
      <c r="BE131" s="346"/>
      <c r="BF131" s="372">
        <f>IF(AJ131="NA",(AT131+AZ131),(AJ131+AT131+AZ131))</f>
        <v>0</v>
      </c>
      <c r="BG131" s="346"/>
      <c r="BH131" s="372">
        <f>IF(AN131="NA",(AV131+BB131),(AN131+AV131+BB131))</f>
        <v>0</v>
      </c>
      <c r="BI131" s="373"/>
      <c r="BJ131" s="345">
        <f>IF(BF131=0,0,BH131/BF131%)</f>
        <v>0</v>
      </c>
      <c r="BK131" s="346"/>
      <c r="BL131" s="322"/>
      <c r="BM131" s="341"/>
      <c r="BN131" s="343"/>
      <c r="BO131" s="341"/>
      <c r="BP131" s="345">
        <f>IF(BL131=0,0,BN131/BL131%)</f>
        <v>0</v>
      </c>
      <c r="BQ131" s="346"/>
      <c r="BR131" s="372">
        <f>BF131+BL131</f>
        <v>0</v>
      </c>
      <c r="BS131" s="373"/>
      <c r="BT131" s="345">
        <f>BH131+BN131</f>
        <v>0</v>
      </c>
      <c r="BU131" s="373"/>
      <c r="BV131" s="345">
        <f>IF(BR131=0,0,BT131/BR131%)</f>
        <v>0</v>
      </c>
      <c r="BW131" s="346"/>
      <c r="BX131" s="351">
        <f>IF(AN131="NA",(AV131*2)+(BB131*3)+BN131,(AV131*2)+(AN131*2)+(BB131*3)+BN131)</f>
        <v>0</v>
      </c>
      <c r="BY131" s="352"/>
      <c r="BZ131" s="353"/>
      <c r="CA131" s="2"/>
    </row>
    <row r="132" spans="1:79" ht="40.200000000000003" customHeight="1" thickBot="1" x14ac:dyDescent="0.5">
      <c r="A132" s="3"/>
      <c r="B132" s="59" t="s">
        <v>28</v>
      </c>
      <c r="C132" s="363"/>
      <c r="D132" s="364"/>
      <c r="E132" s="365"/>
      <c r="F132" s="60">
        <f>IF(C132="",0,1)</f>
        <v>0</v>
      </c>
      <c r="G132" s="319"/>
      <c r="H132" s="321"/>
      <c r="I132" s="321"/>
      <c r="J132" s="324"/>
      <c r="K132" s="325"/>
      <c r="L132" s="324"/>
      <c r="M132" s="342"/>
      <c r="N132" s="344"/>
      <c r="O132" s="342"/>
      <c r="P132" s="347"/>
      <c r="Q132" s="348"/>
      <c r="R132" s="324"/>
      <c r="S132" s="342"/>
      <c r="T132" s="344"/>
      <c r="U132" s="342"/>
      <c r="V132" s="347"/>
      <c r="W132" s="348"/>
      <c r="X132" s="324"/>
      <c r="Y132" s="325"/>
      <c r="Z132" s="337"/>
      <c r="AA132" s="337"/>
      <c r="AB132" s="324"/>
      <c r="AC132" s="325"/>
      <c r="AD132" s="337"/>
      <c r="AE132" s="337"/>
      <c r="AF132" s="324"/>
      <c r="AG132" s="325"/>
      <c r="AH132" s="337"/>
      <c r="AI132" s="337"/>
      <c r="AJ132" s="324"/>
      <c r="AK132" s="342"/>
      <c r="AL132" s="337"/>
      <c r="AM132" s="377"/>
      <c r="AN132" s="344"/>
      <c r="AO132" s="342"/>
      <c r="AP132" s="337"/>
      <c r="AQ132" s="377"/>
      <c r="AR132" s="347"/>
      <c r="AS132" s="348"/>
      <c r="AT132" s="324"/>
      <c r="AU132" s="342"/>
      <c r="AV132" s="344"/>
      <c r="AW132" s="342"/>
      <c r="AX132" s="347"/>
      <c r="AY132" s="348"/>
      <c r="AZ132" s="324"/>
      <c r="BA132" s="342"/>
      <c r="BB132" s="344"/>
      <c r="BC132" s="342"/>
      <c r="BD132" s="347"/>
      <c r="BE132" s="348"/>
      <c r="BF132" s="374"/>
      <c r="BG132" s="348"/>
      <c r="BH132" s="374"/>
      <c r="BI132" s="375"/>
      <c r="BJ132" s="347"/>
      <c r="BK132" s="348"/>
      <c r="BL132" s="324"/>
      <c r="BM132" s="342"/>
      <c r="BN132" s="344"/>
      <c r="BO132" s="342"/>
      <c r="BP132" s="347"/>
      <c r="BQ132" s="348"/>
      <c r="BR132" s="374"/>
      <c r="BS132" s="375"/>
      <c r="BT132" s="347"/>
      <c r="BU132" s="375"/>
      <c r="BV132" s="347"/>
      <c r="BW132" s="348"/>
      <c r="BX132" s="354"/>
      <c r="BY132" s="355"/>
      <c r="BZ132" s="356"/>
      <c r="CA132" s="2"/>
    </row>
    <row r="133" spans="1:79" ht="40.200000000000003" customHeight="1" x14ac:dyDescent="0.45">
      <c r="A133" s="3"/>
      <c r="B133" s="61" t="s">
        <v>30</v>
      </c>
      <c r="C133" s="338">
        <f>K$5</f>
        <v>0</v>
      </c>
      <c r="D133" s="339"/>
      <c r="E133" s="340"/>
      <c r="F133" s="62"/>
      <c r="G133" s="63"/>
      <c r="H133" s="64"/>
      <c r="I133" s="65"/>
      <c r="J133" s="303"/>
      <c r="K133" s="304"/>
      <c r="L133" s="303"/>
      <c r="M133" s="307"/>
      <c r="N133" s="309"/>
      <c r="O133" s="307"/>
      <c r="P133" s="311">
        <f>N133+L133</f>
        <v>0</v>
      </c>
      <c r="Q133" s="312"/>
      <c r="R133" s="303"/>
      <c r="S133" s="307"/>
      <c r="T133" s="309"/>
      <c r="U133" s="307"/>
      <c r="V133" s="311">
        <f>T133-R133</f>
        <v>0</v>
      </c>
      <c r="W133" s="312"/>
      <c r="X133" s="303"/>
      <c r="Y133" s="304"/>
      <c r="Z133" s="334">
        <f>IF(X133="NA",0, X133)</f>
        <v>0</v>
      </c>
      <c r="AA133" s="334">
        <f>IF(X133="NA",1,0)</f>
        <v>0</v>
      </c>
      <c r="AB133" s="303"/>
      <c r="AC133" s="304"/>
      <c r="AD133" s="334">
        <f>IF(AB133="NA",0, AB133)</f>
        <v>0</v>
      </c>
      <c r="AE133" s="334">
        <f>IF(AB133="NA",1,0)</f>
        <v>0</v>
      </c>
      <c r="AF133" s="303"/>
      <c r="AG133" s="304"/>
      <c r="AH133" s="334">
        <f>IF(AF133="NA",0, AF133)</f>
        <v>0</v>
      </c>
      <c r="AI133" s="334">
        <f>IF(AF133="NA",1,0)</f>
        <v>0</v>
      </c>
      <c r="AJ133" s="303"/>
      <c r="AK133" s="307"/>
      <c r="AL133" s="334">
        <f>IF(AJ133="NA",0, AJ133)</f>
        <v>0</v>
      </c>
      <c r="AM133" s="332">
        <f>IF(AJ133="NA",1,0)</f>
        <v>0</v>
      </c>
      <c r="AN133" s="309"/>
      <c r="AO133" s="307"/>
      <c r="AP133" s="334">
        <f>IF(AN133="NA",0, AN133)</f>
        <v>0</v>
      </c>
      <c r="AQ133" s="332">
        <f>IF(AN133="NA",1,0)</f>
        <v>0</v>
      </c>
      <c r="AR133" s="311">
        <f>IF(AJ133=0,0,IF(AJ133="NA",0,AN133/AJ133%))</f>
        <v>0</v>
      </c>
      <c r="AS133" s="312"/>
      <c r="AT133" s="303"/>
      <c r="AU133" s="307"/>
      <c r="AV133" s="309"/>
      <c r="AW133" s="307"/>
      <c r="AX133" s="311">
        <f>IF(AT133=0,0,AV133/AT133%)</f>
        <v>0</v>
      </c>
      <c r="AY133" s="312"/>
      <c r="AZ133" s="303"/>
      <c r="BA133" s="307"/>
      <c r="BB133" s="309"/>
      <c r="BC133" s="330"/>
      <c r="BD133" s="311">
        <f>IF(AZ133=0,0,BB133/AZ133%)</f>
        <v>0</v>
      </c>
      <c r="BE133" s="312"/>
      <c r="BF133" s="326">
        <f>IF(AJ133="NA",(AT133+AZ133),(AJ133+AT133+AZ133))</f>
        <v>0</v>
      </c>
      <c r="BG133" s="312"/>
      <c r="BH133" s="326">
        <f>IF(AN133="NA",(AV133+BB133),(AN133+AV133+BB133))</f>
        <v>0</v>
      </c>
      <c r="BI133" s="327"/>
      <c r="BJ133" s="311">
        <f>IF(BF133=0,0,BH133/BF133%)</f>
        <v>0</v>
      </c>
      <c r="BK133" s="312"/>
      <c r="BL133" s="303"/>
      <c r="BM133" s="307"/>
      <c r="BN133" s="309"/>
      <c r="BO133" s="307"/>
      <c r="BP133" s="311">
        <f>IF(BL133=0,0,BN133/BL133%)</f>
        <v>0</v>
      </c>
      <c r="BQ133" s="312"/>
      <c r="BR133" s="326">
        <f>BF133+BL133</f>
        <v>0</v>
      </c>
      <c r="BS133" s="327"/>
      <c r="BT133" s="311">
        <f>BH133+BN133</f>
        <v>0</v>
      </c>
      <c r="BU133" s="327"/>
      <c r="BV133" s="311">
        <f>IF(BR133=0,0,BT133/BR133%)</f>
        <v>0</v>
      </c>
      <c r="BW133" s="312"/>
      <c r="BX133" s="357">
        <f>IF(AN133="NA",(AV133*2)+(BB133*3)+BN133,(AV133*2)+(AN133*2)+(BB133*3)+BN133)</f>
        <v>0</v>
      </c>
      <c r="BY133" s="358"/>
      <c r="BZ133" s="359"/>
      <c r="CA133" s="2"/>
    </row>
    <row r="134" spans="1:79" ht="40.200000000000003" customHeight="1" x14ac:dyDescent="0.45">
      <c r="A134" s="3"/>
      <c r="B134" s="66" t="s">
        <v>27</v>
      </c>
      <c r="C134" s="265"/>
      <c r="D134" s="266"/>
      <c r="E134" s="267"/>
      <c r="F134" s="67"/>
      <c r="G134" s="56"/>
      <c r="H134" s="57"/>
      <c r="I134" s="58"/>
      <c r="J134" s="305"/>
      <c r="K134" s="306"/>
      <c r="L134" s="305"/>
      <c r="M134" s="308"/>
      <c r="N134" s="310"/>
      <c r="O134" s="308"/>
      <c r="P134" s="313"/>
      <c r="Q134" s="314"/>
      <c r="R134" s="305"/>
      <c r="S134" s="308"/>
      <c r="T134" s="310"/>
      <c r="U134" s="308"/>
      <c r="V134" s="313"/>
      <c r="W134" s="314"/>
      <c r="X134" s="349"/>
      <c r="Y134" s="350"/>
      <c r="Z134" s="335"/>
      <c r="AA134" s="335"/>
      <c r="AB134" s="305"/>
      <c r="AC134" s="306"/>
      <c r="AD134" s="335"/>
      <c r="AE134" s="335"/>
      <c r="AF134" s="305"/>
      <c r="AG134" s="306"/>
      <c r="AH134" s="335"/>
      <c r="AI134" s="335"/>
      <c r="AJ134" s="305"/>
      <c r="AK134" s="308"/>
      <c r="AL134" s="335"/>
      <c r="AM134" s="333"/>
      <c r="AN134" s="310"/>
      <c r="AO134" s="308"/>
      <c r="AP134" s="335"/>
      <c r="AQ134" s="333"/>
      <c r="AR134" s="313"/>
      <c r="AS134" s="314"/>
      <c r="AT134" s="305"/>
      <c r="AU134" s="308"/>
      <c r="AV134" s="310"/>
      <c r="AW134" s="308"/>
      <c r="AX134" s="313"/>
      <c r="AY134" s="314"/>
      <c r="AZ134" s="305"/>
      <c r="BA134" s="308"/>
      <c r="BB134" s="310"/>
      <c r="BC134" s="331"/>
      <c r="BD134" s="313"/>
      <c r="BE134" s="314"/>
      <c r="BF134" s="328"/>
      <c r="BG134" s="314"/>
      <c r="BH134" s="328"/>
      <c r="BI134" s="329"/>
      <c r="BJ134" s="313"/>
      <c r="BK134" s="314"/>
      <c r="BL134" s="305"/>
      <c r="BM134" s="308"/>
      <c r="BN134" s="310"/>
      <c r="BO134" s="308"/>
      <c r="BP134" s="313"/>
      <c r="BQ134" s="314"/>
      <c r="BR134" s="328"/>
      <c r="BS134" s="329"/>
      <c r="BT134" s="313"/>
      <c r="BU134" s="329"/>
      <c r="BV134" s="313"/>
      <c r="BW134" s="314"/>
      <c r="BX134" s="360"/>
      <c r="BY134" s="361"/>
      <c r="BZ134" s="362"/>
      <c r="CA134" s="2"/>
    </row>
    <row r="135" spans="1:79" ht="40.200000000000003" customHeight="1" x14ac:dyDescent="0.45">
      <c r="A135" s="3"/>
      <c r="B135" s="66" t="s">
        <v>44</v>
      </c>
      <c r="C135" s="315">
        <f t="shared" ref="C135" si="29">X$3</f>
        <v>0</v>
      </c>
      <c r="D135" s="316"/>
      <c r="E135" s="317"/>
      <c r="F135" s="68"/>
      <c r="G135" s="318"/>
      <c r="H135" s="320">
        <f>IF(G135="Y",1,0)</f>
        <v>0</v>
      </c>
      <c r="I135" s="320">
        <f>IF(G135="S",1,0)</f>
        <v>0</v>
      </c>
      <c r="J135" s="322"/>
      <c r="K135" s="323"/>
      <c r="L135" s="322"/>
      <c r="M135" s="341"/>
      <c r="N135" s="343"/>
      <c r="O135" s="341"/>
      <c r="P135" s="345">
        <f>N135+L135</f>
        <v>0</v>
      </c>
      <c r="Q135" s="346"/>
      <c r="R135" s="322"/>
      <c r="S135" s="341"/>
      <c r="T135" s="343"/>
      <c r="U135" s="341"/>
      <c r="V135" s="345">
        <f>T135-R135</f>
        <v>0</v>
      </c>
      <c r="W135" s="346"/>
      <c r="X135" s="322"/>
      <c r="Y135" s="323"/>
      <c r="Z135" s="336">
        <f>IF(X135="NA",0, X135)</f>
        <v>0</v>
      </c>
      <c r="AA135" s="336">
        <f>IF(X135="NA",1,0)</f>
        <v>0</v>
      </c>
      <c r="AB135" s="322"/>
      <c r="AC135" s="323"/>
      <c r="AD135" s="336">
        <f>IF(AB135="NA",0, AB135)</f>
        <v>0</v>
      </c>
      <c r="AE135" s="336">
        <f>IF(AB135="NA",1,0)</f>
        <v>0</v>
      </c>
      <c r="AF135" s="322"/>
      <c r="AG135" s="323"/>
      <c r="AH135" s="336">
        <f>IF(AF135="NA",0, AF135)</f>
        <v>0</v>
      </c>
      <c r="AI135" s="336">
        <f>IF(AF135="NA",1,0)</f>
        <v>0</v>
      </c>
      <c r="AJ135" s="322"/>
      <c r="AK135" s="341"/>
      <c r="AL135" s="336">
        <f>IF(AJ135="NA",0, AJ135)</f>
        <v>0</v>
      </c>
      <c r="AM135" s="376">
        <f>IF(AJ135="NA",1,0)</f>
        <v>0</v>
      </c>
      <c r="AN135" s="343"/>
      <c r="AO135" s="341"/>
      <c r="AP135" s="336">
        <f>IF(AN135="NA",0, AN135)</f>
        <v>0</v>
      </c>
      <c r="AQ135" s="376">
        <f>IF(AN135="NA",1,0)</f>
        <v>0</v>
      </c>
      <c r="AR135" s="345">
        <f>IF(AJ135=0,0,IF(AJ135="NA",0,AN135/AJ135%))</f>
        <v>0</v>
      </c>
      <c r="AS135" s="346"/>
      <c r="AT135" s="322"/>
      <c r="AU135" s="341"/>
      <c r="AV135" s="343"/>
      <c r="AW135" s="341"/>
      <c r="AX135" s="345">
        <f>IF(AT135=0,0,AV135/AT135%)</f>
        <v>0</v>
      </c>
      <c r="AY135" s="346"/>
      <c r="AZ135" s="322"/>
      <c r="BA135" s="341"/>
      <c r="BB135" s="343"/>
      <c r="BC135" s="341"/>
      <c r="BD135" s="345">
        <f>IF(AZ135=0,0,BB135/AZ135%)</f>
        <v>0</v>
      </c>
      <c r="BE135" s="346"/>
      <c r="BF135" s="372">
        <f>IF(AJ135="NA",(AT135+AZ135),(AJ135+AT135+AZ135))</f>
        <v>0</v>
      </c>
      <c r="BG135" s="346"/>
      <c r="BH135" s="372">
        <f>IF(AN135="NA",(AV135+BB135),(AN135+AV135+BB135))</f>
        <v>0</v>
      </c>
      <c r="BI135" s="373"/>
      <c r="BJ135" s="345">
        <f>IF(BF135=0,0,BH135/BF135%)</f>
        <v>0</v>
      </c>
      <c r="BK135" s="346"/>
      <c r="BL135" s="322"/>
      <c r="BM135" s="341"/>
      <c r="BN135" s="343"/>
      <c r="BO135" s="341"/>
      <c r="BP135" s="345">
        <f>IF(BL135=0,0,BN135/BL135%)</f>
        <v>0</v>
      </c>
      <c r="BQ135" s="346"/>
      <c r="BR135" s="372">
        <f>BF135+BL135</f>
        <v>0</v>
      </c>
      <c r="BS135" s="373"/>
      <c r="BT135" s="345">
        <f>BH135+BN135</f>
        <v>0</v>
      </c>
      <c r="BU135" s="373"/>
      <c r="BV135" s="345">
        <f>IF(BR135=0,0,BT135/BR135%)</f>
        <v>0</v>
      </c>
      <c r="BW135" s="346"/>
      <c r="BX135" s="351">
        <f>IF(AN135="NA",(AV135*2)+(BB135*3)+BN135,(AV135*2)+(AN135*2)+(BB135*3)+BN135)</f>
        <v>0</v>
      </c>
      <c r="BY135" s="352"/>
      <c r="BZ135" s="353"/>
      <c r="CA135" s="2"/>
    </row>
    <row r="136" spans="1:79" ht="40.200000000000003" customHeight="1" thickBot="1" x14ac:dyDescent="0.5">
      <c r="A136" s="3"/>
      <c r="B136" s="59" t="s">
        <v>28</v>
      </c>
      <c r="C136" s="363"/>
      <c r="D136" s="364"/>
      <c r="E136" s="365"/>
      <c r="F136" s="60">
        <f>IF(C136="",0,1)</f>
        <v>0</v>
      </c>
      <c r="G136" s="319"/>
      <c r="H136" s="321"/>
      <c r="I136" s="321"/>
      <c r="J136" s="324"/>
      <c r="K136" s="325"/>
      <c r="L136" s="324"/>
      <c r="M136" s="342"/>
      <c r="N136" s="344"/>
      <c r="O136" s="342"/>
      <c r="P136" s="347"/>
      <c r="Q136" s="348"/>
      <c r="R136" s="324"/>
      <c r="S136" s="342"/>
      <c r="T136" s="344"/>
      <c r="U136" s="342"/>
      <c r="V136" s="347"/>
      <c r="W136" s="348"/>
      <c r="X136" s="324"/>
      <c r="Y136" s="325"/>
      <c r="Z136" s="337"/>
      <c r="AA136" s="337"/>
      <c r="AB136" s="324"/>
      <c r="AC136" s="325"/>
      <c r="AD136" s="337"/>
      <c r="AE136" s="337"/>
      <c r="AF136" s="324"/>
      <c r="AG136" s="325"/>
      <c r="AH136" s="337"/>
      <c r="AI136" s="337"/>
      <c r="AJ136" s="324"/>
      <c r="AK136" s="342"/>
      <c r="AL136" s="337"/>
      <c r="AM136" s="377"/>
      <c r="AN136" s="344"/>
      <c r="AO136" s="342"/>
      <c r="AP136" s="337"/>
      <c r="AQ136" s="377"/>
      <c r="AR136" s="347"/>
      <c r="AS136" s="348"/>
      <c r="AT136" s="324"/>
      <c r="AU136" s="342"/>
      <c r="AV136" s="344"/>
      <c r="AW136" s="342"/>
      <c r="AX136" s="347"/>
      <c r="AY136" s="348"/>
      <c r="AZ136" s="324"/>
      <c r="BA136" s="342"/>
      <c r="BB136" s="344"/>
      <c r="BC136" s="342"/>
      <c r="BD136" s="347"/>
      <c r="BE136" s="348"/>
      <c r="BF136" s="374"/>
      <c r="BG136" s="348"/>
      <c r="BH136" s="374"/>
      <c r="BI136" s="375"/>
      <c r="BJ136" s="347"/>
      <c r="BK136" s="348"/>
      <c r="BL136" s="324"/>
      <c r="BM136" s="342"/>
      <c r="BN136" s="344"/>
      <c r="BO136" s="342"/>
      <c r="BP136" s="347"/>
      <c r="BQ136" s="348"/>
      <c r="BR136" s="374"/>
      <c r="BS136" s="375"/>
      <c r="BT136" s="347"/>
      <c r="BU136" s="375"/>
      <c r="BV136" s="347"/>
      <c r="BW136" s="348"/>
      <c r="BX136" s="354"/>
      <c r="BY136" s="355"/>
      <c r="BZ136" s="356"/>
      <c r="CA136" s="2"/>
    </row>
    <row r="137" spans="1:79" ht="40.200000000000003" customHeight="1" x14ac:dyDescent="0.45">
      <c r="A137" s="3"/>
      <c r="B137" s="61" t="s">
        <v>30</v>
      </c>
      <c r="C137" s="338">
        <f>K$5</f>
        <v>0</v>
      </c>
      <c r="D137" s="339"/>
      <c r="E137" s="340"/>
      <c r="F137" s="62"/>
      <c r="G137" s="63"/>
      <c r="H137" s="64"/>
      <c r="I137" s="65"/>
      <c r="J137" s="303"/>
      <c r="K137" s="304"/>
      <c r="L137" s="303"/>
      <c r="M137" s="307"/>
      <c r="N137" s="309"/>
      <c r="O137" s="307"/>
      <c r="P137" s="311">
        <f>N137+L137</f>
        <v>0</v>
      </c>
      <c r="Q137" s="312"/>
      <c r="R137" s="303"/>
      <c r="S137" s="307"/>
      <c r="T137" s="309"/>
      <c r="U137" s="307"/>
      <c r="V137" s="311">
        <f>T137-R137</f>
        <v>0</v>
      </c>
      <c r="W137" s="312"/>
      <c r="X137" s="303"/>
      <c r="Y137" s="304"/>
      <c r="Z137" s="334">
        <f>IF(X137="NA",0, X137)</f>
        <v>0</v>
      </c>
      <c r="AA137" s="334">
        <f>IF(X137="NA",1,0)</f>
        <v>0</v>
      </c>
      <c r="AB137" s="303"/>
      <c r="AC137" s="304"/>
      <c r="AD137" s="334">
        <f>IF(AB137="NA",0, AB137)</f>
        <v>0</v>
      </c>
      <c r="AE137" s="334">
        <f>IF(AB137="NA",1,0)</f>
        <v>0</v>
      </c>
      <c r="AF137" s="303"/>
      <c r="AG137" s="304"/>
      <c r="AH137" s="334">
        <f>IF(AF137="NA",0, AF137)</f>
        <v>0</v>
      </c>
      <c r="AI137" s="334">
        <f>IF(AF137="NA",1,0)</f>
        <v>0</v>
      </c>
      <c r="AJ137" s="303"/>
      <c r="AK137" s="307"/>
      <c r="AL137" s="334">
        <f>IF(AJ137="NA",0, AJ137)</f>
        <v>0</v>
      </c>
      <c r="AM137" s="332">
        <f>IF(AJ137="NA",1,0)</f>
        <v>0</v>
      </c>
      <c r="AN137" s="309"/>
      <c r="AO137" s="307"/>
      <c r="AP137" s="334">
        <f>IF(AN137="NA",0, AN137)</f>
        <v>0</v>
      </c>
      <c r="AQ137" s="332">
        <f>IF(AN137="NA",1,0)</f>
        <v>0</v>
      </c>
      <c r="AR137" s="311">
        <f>IF(AJ137=0,0,IF(AJ137="NA",0,AN137/AJ137%))</f>
        <v>0</v>
      </c>
      <c r="AS137" s="312"/>
      <c r="AT137" s="303"/>
      <c r="AU137" s="307"/>
      <c r="AV137" s="309"/>
      <c r="AW137" s="307"/>
      <c r="AX137" s="311">
        <f>IF(AT137=0,0,AV137/AT137%)</f>
        <v>0</v>
      </c>
      <c r="AY137" s="312"/>
      <c r="AZ137" s="303"/>
      <c r="BA137" s="307"/>
      <c r="BB137" s="309"/>
      <c r="BC137" s="330"/>
      <c r="BD137" s="311">
        <f>IF(AZ137=0,0,BB137/AZ137%)</f>
        <v>0</v>
      </c>
      <c r="BE137" s="312"/>
      <c r="BF137" s="326">
        <f>IF(AJ137="NA",(AT137+AZ137),(AJ137+AT137+AZ137))</f>
        <v>0</v>
      </c>
      <c r="BG137" s="312"/>
      <c r="BH137" s="326">
        <f>IF(AN137="NA",(AV137+BB137),(AN137+AV137+BB137))</f>
        <v>0</v>
      </c>
      <c r="BI137" s="327"/>
      <c r="BJ137" s="311">
        <f>IF(BF137=0,0,BH137/BF137%)</f>
        <v>0</v>
      </c>
      <c r="BK137" s="312"/>
      <c r="BL137" s="303"/>
      <c r="BM137" s="307"/>
      <c r="BN137" s="309"/>
      <c r="BO137" s="307"/>
      <c r="BP137" s="311">
        <f>IF(BL137=0,0,BN137/BL137%)</f>
        <v>0</v>
      </c>
      <c r="BQ137" s="312"/>
      <c r="BR137" s="326">
        <f>BF137+BL137</f>
        <v>0</v>
      </c>
      <c r="BS137" s="327"/>
      <c r="BT137" s="311">
        <f>BH137+BN137</f>
        <v>0</v>
      </c>
      <c r="BU137" s="327"/>
      <c r="BV137" s="311">
        <f>IF(BR137=0,0,BT137/BR137%)</f>
        <v>0</v>
      </c>
      <c r="BW137" s="312"/>
      <c r="BX137" s="357">
        <f>IF(AN137="NA",(AV137*2)+(BB137*3)+BN137,(AV137*2)+(AN137*2)+(BB137*3)+BN137)</f>
        <v>0</v>
      </c>
      <c r="BY137" s="358"/>
      <c r="BZ137" s="359"/>
      <c r="CA137" s="2"/>
    </row>
    <row r="138" spans="1:79" ht="40.200000000000003" customHeight="1" x14ac:dyDescent="0.45">
      <c r="A138" s="3"/>
      <c r="B138" s="66" t="s">
        <v>27</v>
      </c>
      <c r="C138" s="265"/>
      <c r="D138" s="266"/>
      <c r="E138" s="267"/>
      <c r="F138" s="67"/>
      <c r="G138" s="56"/>
      <c r="H138" s="57"/>
      <c r="I138" s="58"/>
      <c r="J138" s="305"/>
      <c r="K138" s="306"/>
      <c r="L138" s="305"/>
      <c r="M138" s="308"/>
      <c r="N138" s="310"/>
      <c r="O138" s="308"/>
      <c r="P138" s="313"/>
      <c r="Q138" s="314"/>
      <c r="R138" s="305"/>
      <c r="S138" s="308"/>
      <c r="T138" s="310"/>
      <c r="U138" s="308"/>
      <c r="V138" s="313"/>
      <c r="W138" s="314"/>
      <c r="X138" s="349"/>
      <c r="Y138" s="350"/>
      <c r="Z138" s="335"/>
      <c r="AA138" s="335"/>
      <c r="AB138" s="305"/>
      <c r="AC138" s="306"/>
      <c r="AD138" s="335"/>
      <c r="AE138" s="335"/>
      <c r="AF138" s="305"/>
      <c r="AG138" s="306"/>
      <c r="AH138" s="335"/>
      <c r="AI138" s="335"/>
      <c r="AJ138" s="305"/>
      <c r="AK138" s="308"/>
      <c r="AL138" s="335"/>
      <c r="AM138" s="333"/>
      <c r="AN138" s="310"/>
      <c r="AO138" s="308"/>
      <c r="AP138" s="335"/>
      <c r="AQ138" s="333"/>
      <c r="AR138" s="313"/>
      <c r="AS138" s="314"/>
      <c r="AT138" s="305"/>
      <c r="AU138" s="308"/>
      <c r="AV138" s="310"/>
      <c r="AW138" s="308"/>
      <c r="AX138" s="313"/>
      <c r="AY138" s="314"/>
      <c r="AZ138" s="305"/>
      <c r="BA138" s="308"/>
      <c r="BB138" s="310"/>
      <c r="BC138" s="331"/>
      <c r="BD138" s="313"/>
      <c r="BE138" s="314"/>
      <c r="BF138" s="328"/>
      <c r="BG138" s="314"/>
      <c r="BH138" s="328"/>
      <c r="BI138" s="329"/>
      <c r="BJ138" s="313"/>
      <c r="BK138" s="314"/>
      <c r="BL138" s="305"/>
      <c r="BM138" s="308"/>
      <c r="BN138" s="310"/>
      <c r="BO138" s="308"/>
      <c r="BP138" s="313"/>
      <c r="BQ138" s="314"/>
      <c r="BR138" s="328"/>
      <c r="BS138" s="329"/>
      <c r="BT138" s="313"/>
      <c r="BU138" s="329"/>
      <c r="BV138" s="313"/>
      <c r="BW138" s="314"/>
      <c r="BX138" s="360"/>
      <c r="BY138" s="361"/>
      <c r="BZ138" s="362"/>
      <c r="CA138" s="2"/>
    </row>
    <row r="139" spans="1:79" ht="40.200000000000003" customHeight="1" x14ac:dyDescent="0.45">
      <c r="A139" s="3"/>
      <c r="B139" s="66" t="s">
        <v>44</v>
      </c>
      <c r="C139" s="315">
        <f t="shared" ref="C139" si="30">X$3</f>
        <v>0</v>
      </c>
      <c r="D139" s="316"/>
      <c r="E139" s="317"/>
      <c r="F139" s="68"/>
      <c r="G139" s="318"/>
      <c r="H139" s="320">
        <f>IF(G139="Y",1,0)</f>
        <v>0</v>
      </c>
      <c r="I139" s="320">
        <f>IF(G139="S",1,0)</f>
        <v>0</v>
      </c>
      <c r="J139" s="322"/>
      <c r="K139" s="323"/>
      <c r="L139" s="322"/>
      <c r="M139" s="341"/>
      <c r="N139" s="343"/>
      <c r="O139" s="341"/>
      <c r="P139" s="345">
        <f>N139+L139</f>
        <v>0</v>
      </c>
      <c r="Q139" s="346"/>
      <c r="R139" s="322"/>
      <c r="S139" s="341"/>
      <c r="T139" s="343"/>
      <c r="U139" s="341"/>
      <c r="V139" s="345">
        <f>T139-R139</f>
        <v>0</v>
      </c>
      <c r="W139" s="346"/>
      <c r="X139" s="322"/>
      <c r="Y139" s="323"/>
      <c r="Z139" s="336">
        <f>IF(X139="NA",0, X139)</f>
        <v>0</v>
      </c>
      <c r="AA139" s="336">
        <f>IF(X139="NA",1,0)</f>
        <v>0</v>
      </c>
      <c r="AB139" s="322"/>
      <c r="AC139" s="323"/>
      <c r="AD139" s="336">
        <f>IF(AB139="NA",0, AB139)</f>
        <v>0</v>
      </c>
      <c r="AE139" s="336">
        <f>IF(AB139="NA",1,0)</f>
        <v>0</v>
      </c>
      <c r="AF139" s="322"/>
      <c r="AG139" s="323"/>
      <c r="AH139" s="336">
        <f>IF(AF139="NA",0, AF139)</f>
        <v>0</v>
      </c>
      <c r="AI139" s="336">
        <f>IF(AF139="NA",1,0)</f>
        <v>0</v>
      </c>
      <c r="AJ139" s="322"/>
      <c r="AK139" s="341"/>
      <c r="AL139" s="336">
        <f>IF(AJ139="NA",0, AJ139)</f>
        <v>0</v>
      </c>
      <c r="AM139" s="376">
        <f>IF(AJ139="NA",1,0)</f>
        <v>0</v>
      </c>
      <c r="AN139" s="343"/>
      <c r="AO139" s="341"/>
      <c r="AP139" s="336">
        <f>IF(AN139="NA",0, AN139)</f>
        <v>0</v>
      </c>
      <c r="AQ139" s="376">
        <f>IF(AN139="NA",1,0)</f>
        <v>0</v>
      </c>
      <c r="AR139" s="345">
        <f>IF(AJ139=0,0,IF(AJ139="NA",0,AN139/AJ139%))</f>
        <v>0</v>
      </c>
      <c r="AS139" s="346"/>
      <c r="AT139" s="322"/>
      <c r="AU139" s="341"/>
      <c r="AV139" s="343"/>
      <c r="AW139" s="341"/>
      <c r="AX139" s="345">
        <f>IF(AT139=0,0,AV139/AT139%)</f>
        <v>0</v>
      </c>
      <c r="AY139" s="346"/>
      <c r="AZ139" s="322"/>
      <c r="BA139" s="341"/>
      <c r="BB139" s="343"/>
      <c r="BC139" s="341"/>
      <c r="BD139" s="345">
        <f>IF(AZ139=0,0,BB139/AZ139%)</f>
        <v>0</v>
      </c>
      <c r="BE139" s="346"/>
      <c r="BF139" s="372">
        <f>IF(AJ139="NA",(AT139+AZ139),(AJ139+AT139+AZ139))</f>
        <v>0</v>
      </c>
      <c r="BG139" s="346"/>
      <c r="BH139" s="372">
        <f>IF(AN139="NA",(AV139+BB139),(AN139+AV139+BB139))</f>
        <v>0</v>
      </c>
      <c r="BI139" s="373"/>
      <c r="BJ139" s="345">
        <f>IF(BF139=0,0,BH139/BF139%)</f>
        <v>0</v>
      </c>
      <c r="BK139" s="346"/>
      <c r="BL139" s="322"/>
      <c r="BM139" s="341"/>
      <c r="BN139" s="343"/>
      <c r="BO139" s="341"/>
      <c r="BP139" s="345">
        <f>IF(BL139=0,0,BN139/BL139%)</f>
        <v>0</v>
      </c>
      <c r="BQ139" s="346"/>
      <c r="BR139" s="372">
        <f>BF139+BL139</f>
        <v>0</v>
      </c>
      <c r="BS139" s="373"/>
      <c r="BT139" s="345">
        <f>BH139+BN139</f>
        <v>0</v>
      </c>
      <c r="BU139" s="373"/>
      <c r="BV139" s="345">
        <f>IF(BR139=0,0,BT139/BR139%)</f>
        <v>0</v>
      </c>
      <c r="BW139" s="346"/>
      <c r="BX139" s="351">
        <f>IF(AN139="NA",(AV139*2)+(BB139*3)+BN139,(AV139*2)+(AN139*2)+(BB139*3)+BN139)</f>
        <v>0</v>
      </c>
      <c r="BY139" s="352"/>
      <c r="BZ139" s="353"/>
      <c r="CA139" s="2"/>
    </row>
    <row r="140" spans="1:79" ht="40.200000000000003" customHeight="1" thickBot="1" x14ac:dyDescent="0.5">
      <c r="A140" s="3"/>
      <c r="B140" s="59" t="s">
        <v>28</v>
      </c>
      <c r="C140" s="363"/>
      <c r="D140" s="364"/>
      <c r="E140" s="365"/>
      <c r="F140" s="60">
        <f>IF(C140="",0,1)</f>
        <v>0</v>
      </c>
      <c r="G140" s="319"/>
      <c r="H140" s="321"/>
      <c r="I140" s="321"/>
      <c r="J140" s="324"/>
      <c r="K140" s="325"/>
      <c r="L140" s="324"/>
      <c r="M140" s="342"/>
      <c r="N140" s="344"/>
      <c r="O140" s="342"/>
      <c r="P140" s="347"/>
      <c r="Q140" s="348"/>
      <c r="R140" s="324"/>
      <c r="S140" s="342"/>
      <c r="T140" s="344"/>
      <c r="U140" s="342"/>
      <c r="V140" s="347"/>
      <c r="W140" s="348"/>
      <c r="X140" s="324"/>
      <c r="Y140" s="325"/>
      <c r="Z140" s="337"/>
      <c r="AA140" s="337"/>
      <c r="AB140" s="324"/>
      <c r="AC140" s="325"/>
      <c r="AD140" s="337"/>
      <c r="AE140" s="337"/>
      <c r="AF140" s="324"/>
      <c r="AG140" s="325"/>
      <c r="AH140" s="337"/>
      <c r="AI140" s="337"/>
      <c r="AJ140" s="324"/>
      <c r="AK140" s="342"/>
      <c r="AL140" s="337"/>
      <c r="AM140" s="377"/>
      <c r="AN140" s="344"/>
      <c r="AO140" s="342"/>
      <c r="AP140" s="337"/>
      <c r="AQ140" s="377"/>
      <c r="AR140" s="347"/>
      <c r="AS140" s="348"/>
      <c r="AT140" s="324"/>
      <c r="AU140" s="342"/>
      <c r="AV140" s="344"/>
      <c r="AW140" s="342"/>
      <c r="AX140" s="347"/>
      <c r="AY140" s="348"/>
      <c r="AZ140" s="324"/>
      <c r="BA140" s="342"/>
      <c r="BB140" s="344"/>
      <c r="BC140" s="342"/>
      <c r="BD140" s="347"/>
      <c r="BE140" s="348"/>
      <c r="BF140" s="374"/>
      <c r="BG140" s="348"/>
      <c r="BH140" s="374"/>
      <c r="BI140" s="375"/>
      <c r="BJ140" s="347"/>
      <c r="BK140" s="348"/>
      <c r="BL140" s="324"/>
      <c r="BM140" s="342"/>
      <c r="BN140" s="344"/>
      <c r="BO140" s="342"/>
      <c r="BP140" s="347"/>
      <c r="BQ140" s="348"/>
      <c r="BR140" s="374"/>
      <c r="BS140" s="375"/>
      <c r="BT140" s="347"/>
      <c r="BU140" s="375"/>
      <c r="BV140" s="347"/>
      <c r="BW140" s="348"/>
      <c r="BX140" s="354"/>
      <c r="BY140" s="355"/>
      <c r="BZ140" s="356"/>
      <c r="CA140" s="2"/>
    </row>
    <row r="141" spans="1:79" ht="40.200000000000003" customHeight="1" x14ac:dyDescent="0.45">
      <c r="A141" s="3"/>
      <c r="B141" s="61" t="s">
        <v>30</v>
      </c>
      <c r="C141" s="338">
        <f>K$5</f>
        <v>0</v>
      </c>
      <c r="D141" s="339"/>
      <c r="E141" s="340"/>
      <c r="F141" s="62"/>
      <c r="G141" s="63"/>
      <c r="H141" s="64"/>
      <c r="I141" s="65"/>
      <c r="J141" s="303"/>
      <c r="K141" s="304"/>
      <c r="L141" s="303"/>
      <c r="M141" s="307"/>
      <c r="N141" s="309"/>
      <c r="O141" s="307"/>
      <c r="P141" s="311">
        <f>N141+L141</f>
        <v>0</v>
      </c>
      <c r="Q141" s="312"/>
      <c r="R141" s="303"/>
      <c r="S141" s="307"/>
      <c r="T141" s="309"/>
      <c r="U141" s="307"/>
      <c r="V141" s="311">
        <f>T141-R141</f>
        <v>0</v>
      </c>
      <c r="W141" s="312"/>
      <c r="X141" s="303"/>
      <c r="Y141" s="304"/>
      <c r="Z141" s="334">
        <f>IF(X141="NA",0, X141)</f>
        <v>0</v>
      </c>
      <c r="AA141" s="334">
        <f>IF(X141="NA",1,0)</f>
        <v>0</v>
      </c>
      <c r="AB141" s="303"/>
      <c r="AC141" s="304"/>
      <c r="AD141" s="334">
        <f>IF(AB141="NA",0, AB141)</f>
        <v>0</v>
      </c>
      <c r="AE141" s="334">
        <f>IF(AB141="NA",1,0)</f>
        <v>0</v>
      </c>
      <c r="AF141" s="303"/>
      <c r="AG141" s="304"/>
      <c r="AH141" s="334">
        <f>IF(AF141="NA",0, AF141)</f>
        <v>0</v>
      </c>
      <c r="AI141" s="334">
        <f>IF(AF141="NA",1,0)</f>
        <v>0</v>
      </c>
      <c r="AJ141" s="303"/>
      <c r="AK141" s="307"/>
      <c r="AL141" s="334">
        <f>IF(AJ141="NA",0, AJ141)</f>
        <v>0</v>
      </c>
      <c r="AM141" s="332">
        <f>IF(AJ141="NA",1,0)</f>
        <v>0</v>
      </c>
      <c r="AN141" s="309"/>
      <c r="AO141" s="307"/>
      <c r="AP141" s="334">
        <f>IF(AN141="NA",0, AN141)</f>
        <v>0</v>
      </c>
      <c r="AQ141" s="332">
        <f>IF(AN141="NA",1,0)</f>
        <v>0</v>
      </c>
      <c r="AR141" s="311">
        <f>IF(AJ141=0,0,IF(AJ141="NA",0,AN141/AJ141%))</f>
        <v>0</v>
      </c>
      <c r="AS141" s="312"/>
      <c r="AT141" s="303"/>
      <c r="AU141" s="307"/>
      <c r="AV141" s="309"/>
      <c r="AW141" s="307"/>
      <c r="AX141" s="311">
        <f>IF(AT141=0,0,AV141/AT141%)</f>
        <v>0</v>
      </c>
      <c r="AY141" s="312"/>
      <c r="AZ141" s="303"/>
      <c r="BA141" s="307"/>
      <c r="BB141" s="309"/>
      <c r="BC141" s="330"/>
      <c r="BD141" s="311">
        <f>IF(AZ141=0,0,BB141/AZ141%)</f>
        <v>0</v>
      </c>
      <c r="BE141" s="312"/>
      <c r="BF141" s="326">
        <f>IF(AJ141="NA",(AT141+AZ141),(AJ141+AT141+AZ141))</f>
        <v>0</v>
      </c>
      <c r="BG141" s="312"/>
      <c r="BH141" s="326">
        <f>IF(AN141="NA",(AV141+BB141),(AN141+AV141+BB141))</f>
        <v>0</v>
      </c>
      <c r="BI141" s="327"/>
      <c r="BJ141" s="311">
        <f>IF(BF141=0,0,BH141/BF141%)</f>
        <v>0</v>
      </c>
      <c r="BK141" s="312"/>
      <c r="BL141" s="303"/>
      <c r="BM141" s="307"/>
      <c r="BN141" s="309"/>
      <c r="BO141" s="307"/>
      <c r="BP141" s="311">
        <f>IF(BL141=0,0,BN141/BL141%)</f>
        <v>0</v>
      </c>
      <c r="BQ141" s="312"/>
      <c r="BR141" s="326">
        <f>BF141+BL141</f>
        <v>0</v>
      </c>
      <c r="BS141" s="327"/>
      <c r="BT141" s="311">
        <f>BH141+BN141</f>
        <v>0</v>
      </c>
      <c r="BU141" s="327"/>
      <c r="BV141" s="311">
        <f>IF(BR141=0,0,BT141/BR141%)</f>
        <v>0</v>
      </c>
      <c r="BW141" s="312"/>
      <c r="BX141" s="357">
        <f>IF(AN141="NA",(AV141*2)+(BB141*3)+BN141,(AV141*2)+(AN141*2)+(BB141*3)+BN141)</f>
        <v>0</v>
      </c>
      <c r="BY141" s="358"/>
      <c r="BZ141" s="359"/>
      <c r="CA141" s="2"/>
    </row>
    <row r="142" spans="1:79" ht="40.200000000000003" customHeight="1" x14ac:dyDescent="0.45">
      <c r="A142" s="3"/>
      <c r="B142" s="66" t="s">
        <v>27</v>
      </c>
      <c r="C142" s="265"/>
      <c r="D142" s="266"/>
      <c r="E142" s="267"/>
      <c r="F142" s="67"/>
      <c r="G142" s="56"/>
      <c r="H142" s="57"/>
      <c r="I142" s="58"/>
      <c r="J142" s="305"/>
      <c r="K142" s="306"/>
      <c r="L142" s="305"/>
      <c r="M142" s="308"/>
      <c r="N142" s="310"/>
      <c r="O142" s="308"/>
      <c r="P142" s="313"/>
      <c r="Q142" s="314"/>
      <c r="R142" s="305"/>
      <c r="S142" s="308"/>
      <c r="T142" s="310"/>
      <c r="U142" s="308"/>
      <c r="V142" s="313"/>
      <c r="W142" s="314"/>
      <c r="X142" s="349"/>
      <c r="Y142" s="350"/>
      <c r="Z142" s="335"/>
      <c r="AA142" s="335"/>
      <c r="AB142" s="305"/>
      <c r="AC142" s="306"/>
      <c r="AD142" s="335"/>
      <c r="AE142" s="335"/>
      <c r="AF142" s="305"/>
      <c r="AG142" s="306"/>
      <c r="AH142" s="335"/>
      <c r="AI142" s="335"/>
      <c r="AJ142" s="305"/>
      <c r="AK142" s="308"/>
      <c r="AL142" s="335"/>
      <c r="AM142" s="333"/>
      <c r="AN142" s="310"/>
      <c r="AO142" s="308"/>
      <c r="AP142" s="335"/>
      <c r="AQ142" s="333"/>
      <c r="AR142" s="313"/>
      <c r="AS142" s="314"/>
      <c r="AT142" s="305"/>
      <c r="AU142" s="308"/>
      <c r="AV142" s="310"/>
      <c r="AW142" s="308"/>
      <c r="AX142" s="313"/>
      <c r="AY142" s="314"/>
      <c r="AZ142" s="305"/>
      <c r="BA142" s="308"/>
      <c r="BB142" s="310"/>
      <c r="BC142" s="331"/>
      <c r="BD142" s="313"/>
      <c r="BE142" s="314"/>
      <c r="BF142" s="328"/>
      <c r="BG142" s="314"/>
      <c r="BH142" s="328"/>
      <c r="BI142" s="329"/>
      <c r="BJ142" s="313"/>
      <c r="BK142" s="314"/>
      <c r="BL142" s="305"/>
      <c r="BM142" s="308"/>
      <c r="BN142" s="310"/>
      <c r="BO142" s="308"/>
      <c r="BP142" s="313"/>
      <c r="BQ142" s="314"/>
      <c r="BR142" s="328"/>
      <c r="BS142" s="329"/>
      <c r="BT142" s="313"/>
      <c r="BU142" s="329"/>
      <c r="BV142" s="313"/>
      <c r="BW142" s="314"/>
      <c r="BX142" s="360"/>
      <c r="BY142" s="361"/>
      <c r="BZ142" s="362"/>
      <c r="CA142" s="2"/>
    </row>
    <row r="143" spans="1:79" ht="40.200000000000003" customHeight="1" x14ac:dyDescent="0.45">
      <c r="A143" s="3"/>
      <c r="B143" s="66" t="s">
        <v>44</v>
      </c>
      <c r="C143" s="315">
        <f t="shared" ref="C143" si="31">X$3</f>
        <v>0</v>
      </c>
      <c r="D143" s="316"/>
      <c r="E143" s="317"/>
      <c r="F143" s="68"/>
      <c r="G143" s="318"/>
      <c r="H143" s="320">
        <f>IF(G143="Y",1,0)</f>
        <v>0</v>
      </c>
      <c r="I143" s="320">
        <f>IF(G143="S",1,0)</f>
        <v>0</v>
      </c>
      <c r="J143" s="322"/>
      <c r="K143" s="323"/>
      <c r="L143" s="322"/>
      <c r="M143" s="341"/>
      <c r="N143" s="343"/>
      <c r="O143" s="341"/>
      <c r="P143" s="345">
        <f>N143+L143</f>
        <v>0</v>
      </c>
      <c r="Q143" s="346"/>
      <c r="R143" s="322"/>
      <c r="S143" s="341"/>
      <c r="T143" s="343"/>
      <c r="U143" s="341"/>
      <c r="V143" s="345">
        <f>T143-R143</f>
        <v>0</v>
      </c>
      <c r="W143" s="346"/>
      <c r="X143" s="322"/>
      <c r="Y143" s="323"/>
      <c r="Z143" s="336">
        <f>IF(X143="NA",0, X143)</f>
        <v>0</v>
      </c>
      <c r="AA143" s="336">
        <f>IF(X143="NA",1,0)</f>
        <v>0</v>
      </c>
      <c r="AB143" s="322"/>
      <c r="AC143" s="323"/>
      <c r="AD143" s="336">
        <f>IF(AB143="NA",0, AB143)</f>
        <v>0</v>
      </c>
      <c r="AE143" s="336">
        <f>IF(AB143="NA",1,0)</f>
        <v>0</v>
      </c>
      <c r="AF143" s="322"/>
      <c r="AG143" s="323"/>
      <c r="AH143" s="336">
        <f>IF(AF143="NA",0, AF143)</f>
        <v>0</v>
      </c>
      <c r="AI143" s="336">
        <f>IF(AF143="NA",1,0)</f>
        <v>0</v>
      </c>
      <c r="AJ143" s="322"/>
      <c r="AK143" s="341"/>
      <c r="AL143" s="336">
        <f>IF(AJ143="NA",0, AJ143)</f>
        <v>0</v>
      </c>
      <c r="AM143" s="376">
        <f>IF(AJ143="NA",1,0)</f>
        <v>0</v>
      </c>
      <c r="AN143" s="343"/>
      <c r="AO143" s="341"/>
      <c r="AP143" s="336">
        <f>IF(AN143="NA",0, AN143)</f>
        <v>0</v>
      </c>
      <c r="AQ143" s="376">
        <f>IF(AN143="NA",1,0)</f>
        <v>0</v>
      </c>
      <c r="AR143" s="345">
        <f>IF(AJ143=0,0,IF(AJ143="NA",0,AN143/AJ143%))</f>
        <v>0</v>
      </c>
      <c r="AS143" s="346"/>
      <c r="AT143" s="322"/>
      <c r="AU143" s="341"/>
      <c r="AV143" s="343"/>
      <c r="AW143" s="341"/>
      <c r="AX143" s="345">
        <f>IF(AT143=0,0,AV143/AT143%)</f>
        <v>0</v>
      </c>
      <c r="AY143" s="346"/>
      <c r="AZ143" s="322"/>
      <c r="BA143" s="341"/>
      <c r="BB143" s="343"/>
      <c r="BC143" s="341"/>
      <c r="BD143" s="345">
        <f>IF(AZ143=0,0,BB143/AZ143%)</f>
        <v>0</v>
      </c>
      <c r="BE143" s="346"/>
      <c r="BF143" s="372">
        <f>IF(AJ143="NA",(AT143+AZ143),(AJ143+AT143+AZ143))</f>
        <v>0</v>
      </c>
      <c r="BG143" s="346"/>
      <c r="BH143" s="372">
        <f>IF(AN143="NA",(AV143+BB143),(AN143+AV143+BB143))</f>
        <v>0</v>
      </c>
      <c r="BI143" s="373"/>
      <c r="BJ143" s="345">
        <f>IF(BF143=0,0,BH143/BF143%)</f>
        <v>0</v>
      </c>
      <c r="BK143" s="346"/>
      <c r="BL143" s="322"/>
      <c r="BM143" s="341"/>
      <c r="BN143" s="343"/>
      <c r="BO143" s="341"/>
      <c r="BP143" s="345">
        <f>IF(BL143=0,0,BN143/BL143%)</f>
        <v>0</v>
      </c>
      <c r="BQ143" s="346"/>
      <c r="BR143" s="372">
        <f>BF143+BL143</f>
        <v>0</v>
      </c>
      <c r="BS143" s="373"/>
      <c r="BT143" s="345">
        <f>BH143+BN143</f>
        <v>0</v>
      </c>
      <c r="BU143" s="373"/>
      <c r="BV143" s="345">
        <f>IF(BR143=0,0,BT143/BR143%)</f>
        <v>0</v>
      </c>
      <c r="BW143" s="346"/>
      <c r="BX143" s="351">
        <f>IF(AN143="NA",(AV143*2)+(BB143*3)+BN143,(AV143*2)+(AN143*2)+(BB143*3)+BN143)</f>
        <v>0</v>
      </c>
      <c r="BY143" s="352"/>
      <c r="BZ143" s="353"/>
      <c r="CA143" s="2"/>
    </row>
    <row r="144" spans="1:79" ht="40.200000000000003" customHeight="1" thickBot="1" x14ac:dyDescent="0.5">
      <c r="A144" s="3"/>
      <c r="B144" s="59" t="s">
        <v>28</v>
      </c>
      <c r="C144" s="363"/>
      <c r="D144" s="364"/>
      <c r="E144" s="365"/>
      <c r="F144" s="60">
        <f>IF(C144="",0,1)</f>
        <v>0</v>
      </c>
      <c r="G144" s="319"/>
      <c r="H144" s="321"/>
      <c r="I144" s="321"/>
      <c r="J144" s="324"/>
      <c r="K144" s="325"/>
      <c r="L144" s="324"/>
      <c r="M144" s="342"/>
      <c r="N144" s="344"/>
      <c r="O144" s="342"/>
      <c r="P144" s="347"/>
      <c r="Q144" s="348"/>
      <c r="R144" s="324"/>
      <c r="S144" s="342"/>
      <c r="T144" s="344"/>
      <c r="U144" s="342"/>
      <c r="V144" s="347"/>
      <c r="W144" s="348"/>
      <c r="X144" s="324"/>
      <c r="Y144" s="325"/>
      <c r="Z144" s="337"/>
      <c r="AA144" s="337"/>
      <c r="AB144" s="324"/>
      <c r="AC144" s="325"/>
      <c r="AD144" s="337"/>
      <c r="AE144" s="337"/>
      <c r="AF144" s="324"/>
      <c r="AG144" s="325"/>
      <c r="AH144" s="337"/>
      <c r="AI144" s="337"/>
      <c r="AJ144" s="324"/>
      <c r="AK144" s="342"/>
      <c r="AL144" s="337"/>
      <c r="AM144" s="377"/>
      <c r="AN144" s="344"/>
      <c r="AO144" s="342"/>
      <c r="AP144" s="337"/>
      <c r="AQ144" s="377"/>
      <c r="AR144" s="347"/>
      <c r="AS144" s="348"/>
      <c r="AT144" s="324"/>
      <c r="AU144" s="342"/>
      <c r="AV144" s="344"/>
      <c r="AW144" s="342"/>
      <c r="AX144" s="347"/>
      <c r="AY144" s="348"/>
      <c r="AZ144" s="324"/>
      <c r="BA144" s="342"/>
      <c r="BB144" s="344"/>
      <c r="BC144" s="342"/>
      <c r="BD144" s="347"/>
      <c r="BE144" s="348"/>
      <c r="BF144" s="374"/>
      <c r="BG144" s="348"/>
      <c r="BH144" s="374"/>
      <c r="BI144" s="375"/>
      <c r="BJ144" s="347"/>
      <c r="BK144" s="348"/>
      <c r="BL144" s="324"/>
      <c r="BM144" s="342"/>
      <c r="BN144" s="344"/>
      <c r="BO144" s="342"/>
      <c r="BP144" s="347"/>
      <c r="BQ144" s="348"/>
      <c r="BR144" s="374"/>
      <c r="BS144" s="375"/>
      <c r="BT144" s="347"/>
      <c r="BU144" s="375"/>
      <c r="BV144" s="347"/>
      <c r="BW144" s="348"/>
      <c r="BX144" s="354"/>
      <c r="BY144" s="355"/>
      <c r="BZ144" s="356"/>
      <c r="CA144" s="2"/>
    </row>
    <row r="145" spans="1:79" ht="40.200000000000003" customHeight="1" x14ac:dyDescent="0.45">
      <c r="A145" s="3"/>
      <c r="B145" s="61" t="s">
        <v>30</v>
      </c>
      <c r="C145" s="338">
        <f>K$5</f>
        <v>0</v>
      </c>
      <c r="D145" s="339"/>
      <c r="E145" s="340"/>
      <c r="F145" s="62"/>
      <c r="G145" s="63"/>
      <c r="H145" s="64"/>
      <c r="I145" s="65"/>
      <c r="J145" s="303"/>
      <c r="K145" s="304"/>
      <c r="L145" s="303"/>
      <c r="M145" s="307"/>
      <c r="N145" s="309"/>
      <c r="O145" s="307"/>
      <c r="P145" s="311">
        <f>N145+L145</f>
        <v>0</v>
      </c>
      <c r="Q145" s="312"/>
      <c r="R145" s="303"/>
      <c r="S145" s="307"/>
      <c r="T145" s="309"/>
      <c r="U145" s="307"/>
      <c r="V145" s="311">
        <f>T145-R145</f>
        <v>0</v>
      </c>
      <c r="W145" s="312"/>
      <c r="X145" s="303"/>
      <c r="Y145" s="304"/>
      <c r="Z145" s="334">
        <f>IF(X145="NA",0, X145)</f>
        <v>0</v>
      </c>
      <c r="AA145" s="334">
        <f>IF(X145="NA",1,0)</f>
        <v>0</v>
      </c>
      <c r="AB145" s="303"/>
      <c r="AC145" s="304"/>
      <c r="AD145" s="334">
        <f>IF(AB145="NA",0, AB145)</f>
        <v>0</v>
      </c>
      <c r="AE145" s="334">
        <f>IF(AB145="NA",1,0)</f>
        <v>0</v>
      </c>
      <c r="AF145" s="303"/>
      <c r="AG145" s="304"/>
      <c r="AH145" s="334">
        <f>IF(AF145="NA",0, AF145)</f>
        <v>0</v>
      </c>
      <c r="AI145" s="334">
        <f>IF(AF145="NA",1,0)</f>
        <v>0</v>
      </c>
      <c r="AJ145" s="303"/>
      <c r="AK145" s="307"/>
      <c r="AL145" s="334">
        <f>IF(AJ145="NA",0, AJ145)</f>
        <v>0</v>
      </c>
      <c r="AM145" s="332">
        <f>IF(AJ145="NA",1,0)</f>
        <v>0</v>
      </c>
      <c r="AN145" s="309"/>
      <c r="AO145" s="307"/>
      <c r="AP145" s="334">
        <f>IF(AN145="NA",0, AN145)</f>
        <v>0</v>
      </c>
      <c r="AQ145" s="332">
        <f>IF(AN145="NA",1,0)</f>
        <v>0</v>
      </c>
      <c r="AR145" s="311">
        <f>IF(AJ145=0,0,IF(AJ145="NA",0,AN145/AJ145%))</f>
        <v>0</v>
      </c>
      <c r="AS145" s="312"/>
      <c r="AT145" s="303"/>
      <c r="AU145" s="307"/>
      <c r="AV145" s="309"/>
      <c r="AW145" s="307"/>
      <c r="AX145" s="311">
        <f>IF(AT145=0,0,AV145/AT145%)</f>
        <v>0</v>
      </c>
      <c r="AY145" s="312"/>
      <c r="AZ145" s="303"/>
      <c r="BA145" s="307"/>
      <c r="BB145" s="309"/>
      <c r="BC145" s="330"/>
      <c r="BD145" s="311">
        <f>IF(AZ145=0,0,BB145/AZ145%)</f>
        <v>0</v>
      </c>
      <c r="BE145" s="312"/>
      <c r="BF145" s="326">
        <f>IF(AJ145="NA",(AT145+AZ145),(AJ145+AT145+AZ145))</f>
        <v>0</v>
      </c>
      <c r="BG145" s="312"/>
      <c r="BH145" s="326">
        <f>IF(AN145="NA",(AV145+BB145),(AN145+AV145+BB145))</f>
        <v>0</v>
      </c>
      <c r="BI145" s="327"/>
      <c r="BJ145" s="311">
        <f>IF(BF145=0,0,BH145/BF145%)</f>
        <v>0</v>
      </c>
      <c r="BK145" s="312"/>
      <c r="BL145" s="303"/>
      <c r="BM145" s="307"/>
      <c r="BN145" s="309"/>
      <c r="BO145" s="307"/>
      <c r="BP145" s="311">
        <f>IF(BL145=0,0,BN145/BL145%)</f>
        <v>0</v>
      </c>
      <c r="BQ145" s="312"/>
      <c r="BR145" s="326">
        <f>BF145+BL145</f>
        <v>0</v>
      </c>
      <c r="BS145" s="327"/>
      <c r="BT145" s="311">
        <f>BH145+BN145</f>
        <v>0</v>
      </c>
      <c r="BU145" s="327"/>
      <c r="BV145" s="311">
        <f>IF(BR145=0,0,BT145/BR145%)</f>
        <v>0</v>
      </c>
      <c r="BW145" s="312"/>
      <c r="BX145" s="357">
        <f>IF(AN145="NA",(AV145*2)+(BB145*3)+BN145,(AV145*2)+(AN145*2)+(BB145*3)+BN145)</f>
        <v>0</v>
      </c>
      <c r="BY145" s="358"/>
      <c r="BZ145" s="359"/>
      <c r="CA145" s="2"/>
    </row>
    <row r="146" spans="1:79" ht="40.200000000000003" customHeight="1" x14ac:dyDescent="0.45">
      <c r="A146" s="3"/>
      <c r="B146" s="66" t="s">
        <v>27</v>
      </c>
      <c r="C146" s="265"/>
      <c r="D146" s="266"/>
      <c r="E146" s="267"/>
      <c r="F146" s="67"/>
      <c r="G146" s="56"/>
      <c r="H146" s="57"/>
      <c r="I146" s="58"/>
      <c r="J146" s="305"/>
      <c r="K146" s="306"/>
      <c r="L146" s="305"/>
      <c r="M146" s="308"/>
      <c r="N146" s="310"/>
      <c r="O146" s="308"/>
      <c r="P146" s="313"/>
      <c r="Q146" s="314"/>
      <c r="R146" s="305"/>
      <c r="S146" s="308"/>
      <c r="T146" s="310"/>
      <c r="U146" s="308"/>
      <c r="V146" s="313"/>
      <c r="W146" s="314"/>
      <c r="X146" s="349"/>
      <c r="Y146" s="350"/>
      <c r="Z146" s="335"/>
      <c r="AA146" s="335"/>
      <c r="AB146" s="305"/>
      <c r="AC146" s="306"/>
      <c r="AD146" s="335"/>
      <c r="AE146" s="335"/>
      <c r="AF146" s="305"/>
      <c r="AG146" s="306"/>
      <c r="AH146" s="335"/>
      <c r="AI146" s="335"/>
      <c r="AJ146" s="305"/>
      <c r="AK146" s="308"/>
      <c r="AL146" s="335"/>
      <c r="AM146" s="333"/>
      <c r="AN146" s="310"/>
      <c r="AO146" s="308"/>
      <c r="AP146" s="335"/>
      <c r="AQ146" s="333"/>
      <c r="AR146" s="313"/>
      <c r="AS146" s="314"/>
      <c r="AT146" s="305"/>
      <c r="AU146" s="308"/>
      <c r="AV146" s="310"/>
      <c r="AW146" s="308"/>
      <c r="AX146" s="313"/>
      <c r="AY146" s="314"/>
      <c r="AZ146" s="305"/>
      <c r="BA146" s="308"/>
      <c r="BB146" s="310"/>
      <c r="BC146" s="331"/>
      <c r="BD146" s="313"/>
      <c r="BE146" s="314"/>
      <c r="BF146" s="328"/>
      <c r="BG146" s="314"/>
      <c r="BH146" s="328"/>
      <c r="BI146" s="329"/>
      <c r="BJ146" s="313"/>
      <c r="BK146" s="314"/>
      <c r="BL146" s="305"/>
      <c r="BM146" s="308"/>
      <c r="BN146" s="310"/>
      <c r="BO146" s="308"/>
      <c r="BP146" s="313"/>
      <c r="BQ146" s="314"/>
      <c r="BR146" s="328"/>
      <c r="BS146" s="329"/>
      <c r="BT146" s="313"/>
      <c r="BU146" s="329"/>
      <c r="BV146" s="313"/>
      <c r="BW146" s="314"/>
      <c r="BX146" s="360"/>
      <c r="BY146" s="361"/>
      <c r="BZ146" s="362"/>
      <c r="CA146" s="2"/>
    </row>
    <row r="147" spans="1:79" ht="40.200000000000003" customHeight="1" x14ac:dyDescent="0.45">
      <c r="A147" s="3"/>
      <c r="B147" s="66" t="s">
        <v>44</v>
      </c>
      <c r="C147" s="315">
        <f t="shared" ref="C147" si="32">X$3</f>
        <v>0</v>
      </c>
      <c r="D147" s="316"/>
      <c r="E147" s="317"/>
      <c r="F147" s="68"/>
      <c r="G147" s="318"/>
      <c r="H147" s="320">
        <f>IF(G147="Y",1,0)</f>
        <v>0</v>
      </c>
      <c r="I147" s="320">
        <f>IF(G147="S",1,0)</f>
        <v>0</v>
      </c>
      <c r="J147" s="322"/>
      <c r="K147" s="323"/>
      <c r="L147" s="322"/>
      <c r="M147" s="341"/>
      <c r="N147" s="343"/>
      <c r="O147" s="341"/>
      <c r="P147" s="345">
        <f>N147+L147</f>
        <v>0</v>
      </c>
      <c r="Q147" s="346"/>
      <c r="R147" s="322"/>
      <c r="S147" s="341"/>
      <c r="T147" s="343"/>
      <c r="U147" s="341"/>
      <c r="V147" s="345">
        <f>T147-R147</f>
        <v>0</v>
      </c>
      <c r="W147" s="346"/>
      <c r="X147" s="322"/>
      <c r="Y147" s="323"/>
      <c r="Z147" s="336">
        <f>IF(X147="NA",0, X147)</f>
        <v>0</v>
      </c>
      <c r="AA147" s="336">
        <f>IF(X147="NA",1,0)</f>
        <v>0</v>
      </c>
      <c r="AB147" s="322"/>
      <c r="AC147" s="323"/>
      <c r="AD147" s="336">
        <f>IF(AB147="NA",0, AB147)</f>
        <v>0</v>
      </c>
      <c r="AE147" s="336">
        <f>IF(AB147="NA",1,0)</f>
        <v>0</v>
      </c>
      <c r="AF147" s="322"/>
      <c r="AG147" s="323"/>
      <c r="AH147" s="336">
        <f>IF(AF147="NA",0, AF147)</f>
        <v>0</v>
      </c>
      <c r="AI147" s="336">
        <f>IF(AF147="NA",1,0)</f>
        <v>0</v>
      </c>
      <c r="AJ147" s="322"/>
      <c r="AK147" s="341"/>
      <c r="AL147" s="336">
        <f>IF(AJ147="NA",0, AJ147)</f>
        <v>0</v>
      </c>
      <c r="AM147" s="376">
        <f>IF(AJ147="NA",1,0)</f>
        <v>0</v>
      </c>
      <c r="AN147" s="343"/>
      <c r="AO147" s="341"/>
      <c r="AP147" s="336">
        <f>IF(AN147="NA",0, AN147)</f>
        <v>0</v>
      </c>
      <c r="AQ147" s="376">
        <f>IF(AN147="NA",1,0)</f>
        <v>0</v>
      </c>
      <c r="AR147" s="345">
        <f>IF(AJ147=0,0,IF(AJ147="NA",0,AN147/AJ147%))</f>
        <v>0</v>
      </c>
      <c r="AS147" s="346"/>
      <c r="AT147" s="322"/>
      <c r="AU147" s="341"/>
      <c r="AV147" s="343"/>
      <c r="AW147" s="341"/>
      <c r="AX147" s="345">
        <f>IF(AT147=0,0,AV147/AT147%)</f>
        <v>0</v>
      </c>
      <c r="AY147" s="346"/>
      <c r="AZ147" s="322"/>
      <c r="BA147" s="341"/>
      <c r="BB147" s="343"/>
      <c r="BC147" s="341"/>
      <c r="BD147" s="345">
        <f>IF(AZ147=0,0,BB147/AZ147%)</f>
        <v>0</v>
      </c>
      <c r="BE147" s="346"/>
      <c r="BF147" s="372">
        <f>IF(AJ147="NA",(AT147+AZ147),(AJ147+AT147+AZ147))</f>
        <v>0</v>
      </c>
      <c r="BG147" s="346"/>
      <c r="BH147" s="372">
        <f>IF(AN147="NA",(AV147+BB147),(AN147+AV147+BB147))</f>
        <v>0</v>
      </c>
      <c r="BI147" s="373"/>
      <c r="BJ147" s="345">
        <f>IF(BF147=0,0,BH147/BF147%)</f>
        <v>0</v>
      </c>
      <c r="BK147" s="346"/>
      <c r="BL147" s="322"/>
      <c r="BM147" s="341"/>
      <c r="BN147" s="343"/>
      <c r="BO147" s="341"/>
      <c r="BP147" s="345">
        <f>IF(BL147=0,0,BN147/BL147%)</f>
        <v>0</v>
      </c>
      <c r="BQ147" s="346"/>
      <c r="BR147" s="372">
        <f>BF147+BL147</f>
        <v>0</v>
      </c>
      <c r="BS147" s="373"/>
      <c r="BT147" s="345">
        <f>BH147+BN147</f>
        <v>0</v>
      </c>
      <c r="BU147" s="373"/>
      <c r="BV147" s="345">
        <f>IF(BR147=0,0,BT147/BR147%)</f>
        <v>0</v>
      </c>
      <c r="BW147" s="346"/>
      <c r="BX147" s="351">
        <f>IF(AN147="NA",(AV147*2)+(BB147*3)+BN147,(AV147*2)+(AN147*2)+(BB147*3)+BN147)</f>
        <v>0</v>
      </c>
      <c r="BY147" s="352"/>
      <c r="BZ147" s="353"/>
      <c r="CA147" s="2"/>
    </row>
    <row r="148" spans="1:79" ht="40.200000000000003" customHeight="1" thickBot="1" x14ac:dyDescent="0.5">
      <c r="A148" s="3"/>
      <c r="B148" s="59" t="s">
        <v>28</v>
      </c>
      <c r="C148" s="363"/>
      <c r="D148" s="364"/>
      <c r="E148" s="365"/>
      <c r="F148" s="60">
        <f>IF(C148="",0,1)</f>
        <v>0</v>
      </c>
      <c r="G148" s="319"/>
      <c r="H148" s="321"/>
      <c r="I148" s="321"/>
      <c r="J148" s="324"/>
      <c r="K148" s="325"/>
      <c r="L148" s="324"/>
      <c r="M148" s="342"/>
      <c r="N148" s="344"/>
      <c r="O148" s="342"/>
      <c r="P148" s="347"/>
      <c r="Q148" s="348"/>
      <c r="R148" s="324"/>
      <c r="S148" s="342"/>
      <c r="T148" s="344"/>
      <c r="U148" s="342"/>
      <c r="V148" s="347"/>
      <c r="W148" s="348"/>
      <c r="X148" s="324"/>
      <c r="Y148" s="325"/>
      <c r="Z148" s="337"/>
      <c r="AA148" s="337"/>
      <c r="AB148" s="324"/>
      <c r="AC148" s="325"/>
      <c r="AD148" s="337"/>
      <c r="AE148" s="337"/>
      <c r="AF148" s="324"/>
      <c r="AG148" s="325"/>
      <c r="AH148" s="337"/>
      <c r="AI148" s="337"/>
      <c r="AJ148" s="324"/>
      <c r="AK148" s="342"/>
      <c r="AL148" s="337"/>
      <c r="AM148" s="377"/>
      <c r="AN148" s="344"/>
      <c r="AO148" s="342"/>
      <c r="AP148" s="337"/>
      <c r="AQ148" s="377"/>
      <c r="AR148" s="347"/>
      <c r="AS148" s="348"/>
      <c r="AT148" s="324"/>
      <c r="AU148" s="342"/>
      <c r="AV148" s="344"/>
      <c r="AW148" s="342"/>
      <c r="AX148" s="347"/>
      <c r="AY148" s="348"/>
      <c r="AZ148" s="324"/>
      <c r="BA148" s="342"/>
      <c r="BB148" s="344"/>
      <c r="BC148" s="342"/>
      <c r="BD148" s="347"/>
      <c r="BE148" s="348"/>
      <c r="BF148" s="374"/>
      <c r="BG148" s="348"/>
      <c r="BH148" s="374"/>
      <c r="BI148" s="375"/>
      <c r="BJ148" s="347"/>
      <c r="BK148" s="348"/>
      <c r="BL148" s="324"/>
      <c r="BM148" s="342"/>
      <c r="BN148" s="344"/>
      <c r="BO148" s="342"/>
      <c r="BP148" s="347"/>
      <c r="BQ148" s="348"/>
      <c r="BR148" s="374"/>
      <c r="BS148" s="375"/>
      <c r="BT148" s="347"/>
      <c r="BU148" s="375"/>
      <c r="BV148" s="347"/>
      <c r="BW148" s="348"/>
      <c r="BX148" s="354"/>
      <c r="BY148" s="355"/>
      <c r="BZ148" s="356"/>
      <c r="CA148" s="2"/>
    </row>
    <row r="149" spans="1:79" ht="40.200000000000003" customHeight="1" x14ac:dyDescent="0.45">
      <c r="A149" s="3"/>
      <c r="B149" s="61" t="s">
        <v>30</v>
      </c>
      <c r="C149" s="338">
        <f>K$5</f>
        <v>0</v>
      </c>
      <c r="D149" s="339"/>
      <c r="E149" s="340"/>
      <c r="F149" s="62"/>
      <c r="G149" s="63"/>
      <c r="H149" s="64"/>
      <c r="I149" s="65"/>
      <c r="J149" s="303"/>
      <c r="K149" s="304"/>
      <c r="L149" s="303"/>
      <c r="M149" s="307"/>
      <c r="N149" s="309"/>
      <c r="O149" s="307"/>
      <c r="P149" s="311">
        <f>N149+L149</f>
        <v>0</v>
      </c>
      <c r="Q149" s="312"/>
      <c r="R149" s="303"/>
      <c r="S149" s="307"/>
      <c r="T149" s="309"/>
      <c r="U149" s="307"/>
      <c r="V149" s="311">
        <f>T149-R149</f>
        <v>0</v>
      </c>
      <c r="W149" s="312"/>
      <c r="X149" s="303"/>
      <c r="Y149" s="304"/>
      <c r="Z149" s="334">
        <f>IF(X149="NA",0, X149)</f>
        <v>0</v>
      </c>
      <c r="AA149" s="334">
        <f>IF(X149="NA",1,0)</f>
        <v>0</v>
      </c>
      <c r="AB149" s="303"/>
      <c r="AC149" s="304"/>
      <c r="AD149" s="334">
        <f>IF(AB149="NA",0, AB149)</f>
        <v>0</v>
      </c>
      <c r="AE149" s="334">
        <f>IF(AB149="NA",1,0)</f>
        <v>0</v>
      </c>
      <c r="AF149" s="303"/>
      <c r="AG149" s="304"/>
      <c r="AH149" s="334">
        <f>IF(AF149="NA",0, AF149)</f>
        <v>0</v>
      </c>
      <c r="AI149" s="334">
        <f>IF(AF149="NA",1,0)</f>
        <v>0</v>
      </c>
      <c r="AJ149" s="303"/>
      <c r="AK149" s="307"/>
      <c r="AL149" s="334">
        <f>IF(AJ149="NA",0, AJ149)</f>
        <v>0</v>
      </c>
      <c r="AM149" s="332">
        <f>IF(AJ149="NA",1,0)</f>
        <v>0</v>
      </c>
      <c r="AN149" s="309"/>
      <c r="AO149" s="307"/>
      <c r="AP149" s="334">
        <f>IF(AN149="NA",0, AN149)</f>
        <v>0</v>
      </c>
      <c r="AQ149" s="332">
        <f>IF(AN149="NA",1,0)</f>
        <v>0</v>
      </c>
      <c r="AR149" s="311">
        <f>IF(AJ149=0,0,IF(AJ149="NA",0,AN149/AJ149%))</f>
        <v>0</v>
      </c>
      <c r="AS149" s="312"/>
      <c r="AT149" s="303"/>
      <c r="AU149" s="307"/>
      <c r="AV149" s="309"/>
      <c r="AW149" s="307"/>
      <c r="AX149" s="311">
        <f>IF(AT149=0,0,AV149/AT149%)</f>
        <v>0</v>
      </c>
      <c r="AY149" s="312"/>
      <c r="AZ149" s="303"/>
      <c r="BA149" s="307"/>
      <c r="BB149" s="309"/>
      <c r="BC149" s="330"/>
      <c r="BD149" s="311">
        <f>IF(AZ149=0,0,BB149/AZ149%)</f>
        <v>0</v>
      </c>
      <c r="BE149" s="312"/>
      <c r="BF149" s="326">
        <f>IF(AJ149="NA",(AT149+AZ149),(AJ149+AT149+AZ149))</f>
        <v>0</v>
      </c>
      <c r="BG149" s="312"/>
      <c r="BH149" s="326">
        <f>IF(AN149="NA",(AV149+BB149),(AN149+AV149+BB149))</f>
        <v>0</v>
      </c>
      <c r="BI149" s="327"/>
      <c r="BJ149" s="311">
        <f>IF(BF149=0,0,BH149/BF149%)</f>
        <v>0</v>
      </c>
      <c r="BK149" s="312"/>
      <c r="BL149" s="303"/>
      <c r="BM149" s="307"/>
      <c r="BN149" s="309"/>
      <c r="BO149" s="307"/>
      <c r="BP149" s="311">
        <f>IF(BL149=0,0,BN149/BL149%)</f>
        <v>0</v>
      </c>
      <c r="BQ149" s="312"/>
      <c r="BR149" s="326">
        <f>BF149+BL149</f>
        <v>0</v>
      </c>
      <c r="BS149" s="327"/>
      <c r="BT149" s="311">
        <f>BH149+BN149</f>
        <v>0</v>
      </c>
      <c r="BU149" s="327"/>
      <c r="BV149" s="311">
        <f>IF(BR149=0,0,BT149/BR149%)</f>
        <v>0</v>
      </c>
      <c r="BW149" s="312"/>
      <c r="BX149" s="357">
        <f>IF(AN149="NA",(AV149*2)+(BB149*3)+BN149,(AV149*2)+(AN149*2)+(BB149*3)+BN149)</f>
        <v>0</v>
      </c>
      <c r="BY149" s="358"/>
      <c r="BZ149" s="359"/>
      <c r="CA149" s="2"/>
    </row>
    <row r="150" spans="1:79" ht="40.200000000000003" customHeight="1" x14ac:dyDescent="0.45">
      <c r="A150" s="3"/>
      <c r="B150" s="66" t="s">
        <v>27</v>
      </c>
      <c r="C150" s="265"/>
      <c r="D150" s="266"/>
      <c r="E150" s="267"/>
      <c r="F150" s="67"/>
      <c r="G150" s="56"/>
      <c r="H150" s="57"/>
      <c r="I150" s="58"/>
      <c r="J150" s="305"/>
      <c r="K150" s="306"/>
      <c r="L150" s="305"/>
      <c r="M150" s="308"/>
      <c r="N150" s="310"/>
      <c r="O150" s="308"/>
      <c r="P150" s="313"/>
      <c r="Q150" s="314"/>
      <c r="R150" s="305"/>
      <c r="S150" s="308"/>
      <c r="T150" s="310"/>
      <c r="U150" s="308"/>
      <c r="V150" s="313"/>
      <c r="W150" s="314"/>
      <c r="X150" s="349"/>
      <c r="Y150" s="350"/>
      <c r="Z150" s="335"/>
      <c r="AA150" s="335"/>
      <c r="AB150" s="305"/>
      <c r="AC150" s="306"/>
      <c r="AD150" s="335"/>
      <c r="AE150" s="335"/>
      <c r="AF150" s="305"/>
      <c r="AG150" s="306"/>
      <c r="AH150" s="335"/>
      <c r="AI150" s="335"/>
      <c r="AJ150" s="305"/>
      <c r="AK150" s="308"/>
      <c r="AL150" s="335"/>
      <c r="AM150" s="333"/>
      <c r="AN150" s="310"/>
      <c r="AO150" s="308"/>
      <c r="AP150" s="335"/>
      <c r="AQ150" s="333"/>
      <c r="AR150" s="313"/>
      <c r="AS150" s="314"/>
      <c r="AT150" s="305"/>
      <c r="AU150" s="308"/>
      <c r="AV150" s="310"/>
      <c r="AW150" s="308"/>
      <c r="AX150" s="313"/>
      <c r="AY150" s="314"/>
      <c r="AZ150" s="305"/>
      <c r="BA150" s="308"/>
      <c r="BB150" s="310"/>
      <c r="BC150" s="331"/>
      <c r="BD150" s="313"/>
      <c r="BE150" s="314"/>
      <c r="BF150" s="328"/>
      <c r="BG150" s="314"/>
      <c r="BH150" s="328"/>
      <c r="BI150" s="329"/>
      <c r="BJ150" s="313"/>
      <c r="BK150" s="314"/>
      <c r="BL150" s="305"/>
      <c r="BM150" s="308"/>
      <c r="BN150" s="310"/>
      <c r="BO150" s="308"/>
      <c r="BP150" s="313"/>
      <c r="BQ150" s="314"/>
      <c r="BR150" s="328"/>
      <c r="BS150" s="329"/>
      <c r="BT150" s="313"/>
      <c r="BU150" s="329"/>
      <c r="BV150" s="313"/>
      <c r="BW150" s="314"/>
      <c r="BX150" s="360"/>
      <c r="BY150" s="361"/>
      <c r="BZ150" s="362"/>
      <c r="CA150" s="2"/>
    </row>
    <row r="151" spans="1:79" ht="40.200000000000003" customHeight="1" x14ac:dyDescent="0.45">
      <c r="A151" s="3"/>
      <c r="B151" s="66" t="s">
        <v>44</v>
      </c>
      <c r="C151" s="315">
        <f t="shared" ref="C151" si="33">X$3</f>
        <v>0</v>
      </c>
      <c r="D151" s="316"/>
      <c r="E151" s="317"/>
      <c r="F151" s="68"/>
      <c r="G151" s="318"/>
      <c r="H151" s="320">
        <f>IF(G151="Y",1,0)</f>
        <v>0</v>
      </c>
      <c r="I151" s="320">
        <f>IF(G151="S",1,0)</f>
        <v>0</v>
      </c>
      <c r="J151" s="322"/>
      <c r="K151" s="323"/>
      <c r="L151" s="322"/>
      <c r="M151" s="341"/>
      <c r="N151" s="343"/>
      <c r="O151" s="341"/>
      <c r="P151" s="345">
        <f>N151+L151</f>
        <v>0</v>
      </c>
      <c r="Q151" s="346"/>
      <c r="R151" s="322"/>
      <c r="S151" s="341"/>
      <c r="T151" s="343"/>
      <c r="U151" s="341"/>
      <c r="V151" s="345">
        <f>T151-R151</f>
        <v>0</v>
      </c>
      <c r="W151" s="346"/>
      <c r="X151" s="322"/>
      <c r="Y151" s="323"/>
      <c r="Z151" s="336">
        <f>IF(X151="NA",0, X151)</f>
        <v>0</v>
      </c>
      <c r="AA151" s="336">
        <f>IF(X151="NA",1,0)</f>
        <v>0</v>
      </c>
      <c r="AB151" s="322"/>
      <c r="AC151" s="323"/>
      <c r="AD151" s="336">
        <f>IF(AB151="NA",0, AB151)</f>
        <v>0</v>
      </c>
      <c r="AE151" s="336">
        <f>IF(AB151="NA",1,0)</f>
        <v>0</v>
      </c>
      <c r="AF151" s="322"/>
      <c r="AG151" s="323"/>
      <c r="AH151" s="336">
        <f>IF(AF151="NA",0, AF151)</f>
        <v>0</v>
      </c>
      <c r="AI151" s="336">
        <f>IF(AF151="NA",1,0)</f>
        <v>0</v>
      </c>
      <c r="AJ151" s="322"/>
      <c r="AK151" s="341"/>
      <c r="AL151" s="336">
        <f>IF(AJ151="NA",0, AJ151)</f>
        <v>0</v>
      </c>
      <c r="AM151" s="376">
        <f>IF(AJ151="NA",1,0)</f>
        <v>0</v>
      </c>
      <c r="AN151" s="343"/>
      <c r="AO151" s="341"/>
      <c r="AP151" s="336">
        <f>IF(AN151="NA",0, AN151)</f>
        <v>0</v>
      </c>
      <c r="AQ151" s="376">
        <f>IF(AN151="NA",1,0)</f>
        <v>0</v>
      </c>
      <c r="AR151" s="345">
        <f>IF(AJ151=0,0,IF(AJ151="NA",0,AN151/AJ151%))</f>
        <v>0</v>
      </c>
      <c r="AS151" s="346"/>
      <c r="AT151" s="322"/>
      <c r="AU151" s="341"/>
      <c r="AV151" s="343"/>
      <c r="AW151" s="341"/>
      <c r="AX151" s="345">
        <f>IF(AT151=0,0,AV151/AT151%)</f>
        <v>0</v>
      </c>
      <c r="AY151" s="346"/>
      <c r="AZ151" s="322"/>
      <c r="BA151" s="341"/>
      <c r="BB151" s="343"/>
      <c r="BC151" s="341"/>
      <c r="BD151" s="345">
        <f>IF(AZ151=0,0,BB151/AZ151%)</f>
        <v>0</v>
      </c>
      <c r="BE151" s="346"/>
      <c r="BF151" s="372">
        <f>IF(AJ151="NA",(AT151+AZ151),(AJ151+AT151+AZ151))</f>
        <v>0</v>
      </c>
      <c r="BG151" s="346"/>
      <c r="BH151" s="372">
        <f>IF(AN151="NA",(AV151+BB151),(AN151+AV151+BB151))</f>
        <v>0</v>
      </c>
      <c r="BI151" s="373"/>
      <c r="BJ151" s="345">
        <f>IF(BF151=0,0,BH151/BF151%)</f>
        <v>0</v>
      </c>
      <c r="BK151" s="346"/>
      <c r="BL151" s="322"/>
      <c r="BM151" s="341"/>
      <c r="BN151" s="343"/>
      <c r="BO151" s="341"/>
      <c r="BP151" s="345">
        <f>IF(BL151=0,0,BN151/BL151%)</f>
        <v>0</v>
      </c>
      <c r="BQ151" s="346"/>
      <c r="BR151" s="372">
        <f>BF151+BL151</f>
        <v>0</v>
      </c>
      <c r="BS151" s="373"/>
      <c r="BT151" s="345">
        <f>BH151+BN151</f>
        <v>0</v>
      </c>
      <c r="BU151" s="373"/>
      <c r="BV151" s="345">
        <f>IF(BR151=0,0,BT151/BR151%)</f>
        <v>0</v>
      </c>
      <c r="BW151" s="346"/>
      <c r="BX151" s="351">
        <f>IF(AN151="NA",(AV151*2)+(BB151*3)+BN151,(AV151*2)+(AN151*2)+(BB151*3)+BN151)</f>
        <v>0</v>
      </c>
      <c r="BY151" s="352"/>
      <c r="BZ151" s="353"/>
      <c r="CA151" s="2"/>
    </row>
    <row r="152" spans="1:79" ht="40.200000000000003" customHeight="1" thickBot="1" x14ac:dyDescent="0.5">
      <c r="A152" s="3"/>
      <c r="B152" s="59" t="s">
        <v>28</v>
      </c>
      <c r="C152" s="363"/>
      <c r="D152" s="364"/>
      <c r="E152" s="365"/>
      <c r="F152" s="60">
        <f>IF(C152="",0,1)</f>
        <v>0</v>
      </c>
      <c r="G152" s="319"/>
      <c r="H152" s="321"/>
      <c r="I152" s="321"/>
      <c r="J152" s="324"/>
      <c r="K152" s="325"/>
      <c r="L152" s="324"/>
      <c r="M152" s="342"/>
      <c r="N152" s="344"/>
      <c r="O152" s="342"/>
      <c r="P152" s="347"/>
      <c r="Q152" s="348"/>
      <c r="R152" s="324"/>
      <c r="S152" s="342"/>
      <c r="T152" s="344"/>
      <c r="U152" s="342"/>
      <c r="V152" s="347"/>
      <c r="W152" s="348"/>
      <c r="X152" s="324"/>
      <c r="Y152" s="325"/>
      <c r="Z152" s="337"/>
      <c r="AA152" s="337"/>
      <c r="AB152" s="324"/>
      <c r="AC152" s="325"/>
      <c r="AD152" s="337"/>
      <c r="AE152" s="337"/>
      <c r="AF152" s="324"/>
      <c r="AG152" s="325"/>
      <c r="AH152" s="337"/>
      <c r="AI152" s="337"/>
      <c r="AJ152" s="324"/>
      <c r="AK152" s="342"/>
      <c r="AL152" s="337"/>
      <c r="AM152" s="377"/>
      <c r="AN152" s="344"/>
      <c r="AO152" s="342"/>
      <c r="AP152" s="337"/>
      <c r="AQ152" s="377"/>
      <c r="AR152" s="347"/>
      <c r="AS152" s="348"/>
      <c r="AT152" s="324"/>
      <c r="AU152" s="342"/>
      <c r="AV152" s="344"/>
      <c r="AW152" s="342"/>
      <c r="AX152" s="347"/>
      <c r="AY152" s="348"/>
      <c r="AZ152" s="324"/>
      <c r="BA152" s="342"/>
      <c r="BB152" s="344"/>
      <c r="BC152" s="342"/>
      <c r="BD152" s="347"/>
      <c r="BE152" s="348"/>
      <c r="BF152" s="374"/>
      <c r="BG152" s="348"/>
      <c r="BH152" s="374"/>
      <c r="BI152" s="375"/>
      <c r="BJ152" s="347"/>
      <c r="BK152" s="348"/>
      <c r="BL152" s="324"/>
      <c r="BM152" s="342"/>
      <c r="BN152" s="344"/>
      <c r="BO152" s="342"/>
      <c r="BP152" s="347"/>
      <c r="BQ152" s="348"/>
      <c r="BR152" s="374"/>
      <c r="BS152" s="375"/>
      <c r="BT152" s="347"/>
      <c r="BU152" s="375"/>
      <c r="BV152" s="347"/>
      <c r="BW152" s="348"/>
      <c r="BX152" s="354"/>
      <c r="BY152" s="355"/>
      <c r="BZ152" s="356"/>
      <c r="CA152" s="2"/>
    </row>
    <row r="153" spans="1:79" ht="40.200000000000003" customHeight="1" x14ac:dyDescent="0.45">
      <c r="A153" s="3"/>
      <c r="B153" s="61" t="s">
        <v>30</v>
      </c>
      <c r="C153" s="338">
        <f>K$5</f>
        <v>0</v>
      </c>
      <c r="D153" s="339"/>
      <c r="E153" s="340"/>
      <c r="F153" s="62"/>
      <c r="G153" s="63"/>
      <c r="H153" s="64"/>
      <c r="I153" s="65"/>
      <c r="J153" s="303"/>
      <c r="K153" s="304"/>
      <c r="L153" s="303"/>
      <c r="M153" s="307"/>
      <c r="N153" s="309"/>
      <c r="O153" s="307"/>
      <c r="P153" s="311">
        <f>N153+L153</f>
        <v>0</v>
      </c>
      <c r="Q153" s="312"/>
      <c r="R153" s="303"/>
      <c r="S153" s="307"/>
      <c r="T153" s="309"/>
      <c r="U153" s="307"/>
      <c r="V153" s="311">
        <f>T153-R153</f>
        <v>0</v>
      </c>
      <c r="W153" s="312"/>
      <c r="X153" s="303"/>
      <c r="Y153" s="304"/>
      <c r="Z153" s="334">
        <f>IF(X153="NA",0, X153)</f>
        <v>0</v>
      </c>
      <c r="AA153" s="334">
        <f>IF(X153="NA",1,0)</f>
        <v>0</v>
      </c>
      <c r="AB153" s="303"/>
      <c r="AC153" s="304"/>
      <c r="AD153" s="334">
        <f>IF(AB153="NA",0, AB153)</f>
        <v>0</v>
      </c>
      <c r="AE153" s="334">
        <f>IF(AB153="NA",1,0)</f>
        <v>0</v>
      </c>
      <c r="AF153" s="303"/>
      <c r="AG153" s="304"/>
      <c r="AH153" s="334">
        <f>IF(AF153="NA",0, AF153)</f>
        <v>0</v>
      </c>
      <c r="AI153" s="334">
        <f>IF(AF153="NA",1,0)</f>
        <v>0</v>
      </c>
      <c r="AJ153" s="303"/>
      <c r="AK153" s="307"/>
      <c r="AL153" s="334">
        <f>IF(AJ153="NA",0, AJ153)</f>
        <v>0</v>
      </c>
      <c r="AM153" s="332">
        <f>IF(AJ153="NA",1,0)</f>
        <v>0</v>
      </c>
      <c r="AN153" s="309"/>
      <c r="AO153" s="307"/>
      <c r="AP153" s="334">
        <f>IF(AN153="NA",0, AN153)</f>
        <v>0</v>
      </c>
      <c r="AQ153" s="332">
        <f>IF(AN153="NA",1,0)</f>
        <v>0</v>
      </c>
      <c r="AR153" s="311">
        <f>IF(AJ153=0,0,IF(AJ153="NA",0,AN153/AJ153%))</f>
        <v>0</v>
      </c>
      <c r="AS153" s="312"/>
      <c r="AT153" s="303"/>
      <c r="AU153" s="307"/>
      <c r="AV153" s="309"/>
      <c r="AW153" s="307"/>
      <c r="AX153" s="311">
        <f>IF(AT153=0,0,AV153/AT153%)</f>
        <v>0</v>
      </c>
      <c r="AY153" s="312"/>
      <c r="AZ153" s="303"/>
      <c r="BA153" s="307"/>
      <c r="BB153" s="309"/>
      <c r="BC153" s="330"/>
      <c r="BD153" s="311">
        <f>IF(AZ153=0,0,BB153/AZ153%)</f>
        <v>0</v>
      </c>
      <c r="BE153" s="312"/>
      <c r="BF153" s="326">
        <f>IF(AJ153="NA",(AT153+AZ153),(AJ153+AT153+AZ153))</f>
        <v>0</v>
      </c>
      <c r="BG153" s="312"/>
      <c r="BH153" s="326">
        <f>IF(AN153="NA",(AV153+BB153),(AN153+AV153+BB153))</f>
        <v>0</v>
      </c>
      <c r="BI153" s="327"/>
      <c r="BJ153" s="311">
        <f>IF(BF153=0,0,BH153/BF153%)</f>
        <v>0</v>
      </c>
      <c r="BK153" s="312"/>
      <c r="BL153" s="303"/>
      <c r="BM153" s="307"/>
      <c r="BN153" s="309"/>
      <c r="BO153" s="307"/>
      <c r="BP153" s="311">
        <f>IF(BL153=0,0,BN153/BL153%)</f>
        <v>0</v>
      </c>
      <c r="BQ153" s="312"/>
      <c r="BR153" s="326">
        <f>BF153+BL153</f>
        <v>0</v>
      </c>
      <c r="BS153" s="327"/>
      <c r="BT153" s="311">
        <f>BH153+BN153</f>
        <v>0</v>
      </c>
      <c r="BU153" s="327"/>
      <c r="BV153" s="311">
        <f>IF(BR153=0,0,BT153/BR153%)</f>
        <v>0</v>
      </c>
      <c r="BW153" s="312"/>
      <c r="BX153" s="357">
        <f>IF(AN153="NA",(AV153*2)+(BB153*3)+BN153,(AV153*2)+(AN153*2)+(BB153*3)+BN153)</f>
        <v>0</v>
      </c>
      <c r="BY153" s="358"/>
      <c r="BZ153" s="359"/>
      <c r="CA153" s="2"/>
    </row>
    <row r="154" spans="1:79" ht="40.200000000000003" customHeight="1" x14ac:dyDescent="0.45">
      <c r="A154" s="3"/>
      <c r="B154" s="66" t="s">
        <v>27</v>
      </c>
      <c r="C154" s="265"/>
      <c r="D154" s="266"/>
      <c r="E154" s="267"/>
      <c r="F154" s="67"/>
      <c r="G154" s="56"/>
      <c r="H154" s="57"/>
      <c r="I154" s="58"/>
      <c r="J154" s="305"/>
      <c r="K154" s="306"/>
      <c r="L154" s="305"/>
      <c r="M154" s="308"/>
      <c r="N154" s="310"/>
      <c r="O154" s="308"/>
      <c r="P154" s="313"/>
      <c r="Q154" s="314"/>
      <c r="R154" s="305"/>
      <c r="S154" s="308"/>
      <c r="T154" s="310"/>
      <c r="U154" s="308"/>
      <c r="V154" s="313"/>
      <c r="W154" s="314"/>
      <c r="X154" s="349"/>
      <c r="Y154" s="350"/>
      <c r="Z154" s="335"/>
      <c r="AA154" s="335"/>
      <c r="AB154" s="305"/>
      <c r="AC154" s="306"/>
      <c r="AD154" s="335"/>
      <c r="AE154" s="335"/>
      <c r="AF154" s="305"/>
      <c r="AG154" s="306"/>
      <c r="AH154" s="335"/>
      <c r="AI154" s="335"/>
      <c r="AJ154" s="305"/>
      <c r="AK154" s="308"/>
      <c r="AL154" s="335"/>
      <c r="AM154" s="333"/>
      <c r="AN154" s="310"/>
      <c r="AO154" s="308"/>
      <c r="AP154" s="335"/>
      <c r="AQ154" s="333"/>
      <c r="AR154" s="313"/>
      <c r="AS154" s="314"/>
      <c r="AT154" s="305"/>
      <c r="AU154" s="308"/>
      <c r="AV154" s="310"/>
      <c r="AW154" s="308"/>
      <c r="AX154" s="313"/>
      <c r="AY154" s="314"/>
      <c r="AZ154" s="305"/>
      <c r="BA154" s="308"/>
      <c r="BB154" s="310"/>
      <c r="BC154" s="331"/>
      <c r="BD154" s="313"/>
      <c r="BE154" s="314"/>
      <c r="BF154" s="328"/>
      <c r="BG154" s="314"/>
      <c r="BH154" s="328"/>
      <c r="BI154" s="329"/>
      <c r="BJ154" s="313"/>
      <c r="BK154" s="314"/>
      <c r="BL154" s="305"/>
      <c r="BM154" s="308"/>
      <c r="BN154" s="310"/>
      <c r="BO154" s="308"/>
      <c r="BP154" s="313"/>
      <c r="BQ154" s="314"/>
      <c r="BR154" s="328"/>
      <c r="BS154" s="329"/>
      <c r="BT154" s="313"/>
      <c r="BU154" s="329"/>
      <c r="BV154" s="313"/>
      <c r="BW154" s="314"/>
      <c r="BX154" s="360"/>
      <c r="BY154" s="361"/>
      <c r="BZ154" s="362"/>
      <c r="CA154" s="2"/>
    </row>
    <row r="155" spans="1:79" ht="40.200000000000003" customHeight="1" x14ac:dyDescent="0.45">
      <c r="A155" s="3"/>
      <c r="B155" s="66" t="s">
        <v>44</v>
      </c>
      <c r="C155" s="315">
        <f t="shared" ref="C155" si="34">X$3</f>
        <v>0</v>
      </c>
      <c r="D155" s="316"/>
      <c r="E155" s="317"/>
      <c r="F155" s="68"/>
      <c r="G155" s="318"/>
      <c r="H155" s="320">
        <f>IF(G155="Y",1,0)</f>
        <v>0</v>
      </c>
      <c r="I155" s="320">
        <f>IF(G155="S",1,0)</f>
        <v>0</v>
      </c>
      <c r="J155" s="322"/>
      <c r="K155" s="323"/>
      <c r="L155" s="322"/>
      <c r="M155" s="341"/>
      <c r="N155" s="343"/>
      <c r="O155" s="341"/>
      <c r="P155" s="345">
        <f>N155+L155</f>
        <v>0</v>
      </c>
      <c r="Q155" s="346"/>
      <c r="R155" s="322"/>
      <c r="S155" s="341"/>
      <c r="T155" s="343"/>
      <c r="U155" s="341"/>
      <c r="V155" s="345">
        <f>T155-R155</f>
        <v>0</v>
      </c>
      <c r="W155" s="346"/>
      <c r="X155" s="322"/>
      <c r="Y155" s="323"/>
      <c r="Z155" s="336">
        <f>IF(X155="NA",0, X155)</f>
        <v>0</v>
      </c>
      <c r="AA155" s="336">
        <f>IF(X155="NA",1,0)</f>
        <v>0</v>
      </c>
      <c r="AB155" s="322"/>
      <c r="AC155" s="323"/>
      <c r="AD155" s="336">
        <f>IF(AB155="NA",0, AB155)</f>
        <v>0</v>
      </c>
      <c r="AE155" s="336">
        <f>IF(AB155="NA",1,0)</f>
        <v>0</v>
      </c>
      <c r="AF155" s="322"/>
      <c r="AG155" s="323"/>
      <c r="AH155" s="336">
        <f>IF(AF155="NA",0, AF155)</f>
        <v>0</v>
      </c>
      <c r="AI155" s="336">
        <f>IF(AF155="NA",1,0)</f>
        <v>0</v>
      </c>
      <c r="AJ155" s="322"/>
      <c r="AK155" s="341"/>
      <c r="AL155" s="336">
        <f>IF(AJ155="NA",0, AJ155)</f>
        <v>0</v>
      </c>
      <c r="AM155" s="376">
        <f>IF(AJ155="NA",1,0)</f>
        <v>0</v>
      </c>
      <c r="AN155" s="343"/>
      <c r="AO155" s="341"/>
      <c r="AP155" s="336">
        <f>IF(AN155="NA",0, AN155)</f>
        <v>0</v>
      </c>
      <c r="AQ155" s="376">
        <f>IF(AN155="NA",1,0)</f>
        <v>0</v>
      </c>
      <c r="AR155" s="345">
        <f>IF(AJ155=0,0,IF(AJ155="NA",0,AN155/AJ155%))</f>
        <v>0</v>
      </c>
      <c r="AS155" s="346"/>
      <c r="AT155" s="322"/>
      <c r="AU155" s="341"/>
      <c r="AV155" s="343"/>
      <c r="AW155" s="341"/>
      <c r="AX155" s="345">
        <f>IF(AT155=0,0,AV155/AT155%)</f>
        <v>0</v>
      </c>
      <c r="AY155" s="346"/>
      <c r="AZ155" s="322"/>
      <c r="BA155" s="341"/>
      <c r="BB155" s="343"/>
      <c r="BC155" s="341"/>
      <c r="BD155" s="345">
        <f>IF(AZ155=0,0,BB155/AZ155%)</f>
        <v>0</v>
      </c>
      <c r="BE155" s="346"/>
      <c r="BF155" s="372">
        <f>IF(AJ155="NA",(AT155+AZ155),(AJ155+AT155+AZ155))</f>
        <v>0</v>
      </c>
      <c r="BG155" s="346"/>
      <c r="BH155" s="372">
        <f>IF(AN155="NA",(AV155+BB155),(AN155+AV155+BB155))</f>
        <v>0</v>
      </c>
      <c r="BI155" s="373"/>
      <c r="BJ155" s="345">
        <f>IF(BF155=0,0,BH155/BF155%)</f>
        <v>0</v>
      </c>
      <c r="BK155" s="346"/>
      <c r="BL155" s="322"/>
      <c r="BM155" s="341"/>
      <c r="BN155" s="343"/>
      <c r="BO155" s="341"/>
      <c r="BP155" s="345">
        <f>IF(BL155=0,0,BN155/BL155%)</f>
        <v>0</v>
      </c>
      <c r="BQ155" s="346"/>
      <c r="BR155" s="372">
        <f>BF155+BL155</f>
        <v>0</v>
      </c>
      <c r="BS155" s="373"/>
      <c r="BT155" s="345">
        <f>BH155+BN155</f>
        <v>0</v>
      </c>
      <c r="BU155" s="373"/>
      <c r="BV155" s="345">
        <f>IF(BR155=0,0,BT155/BR155%)</f>
        <v>0</v>
      </c>
      <c r="BW155" s="346"/>
      <c r="BX155" s="351">
        <f>IF(AN155="NA",(AV155*2)+(BB155*3)+BN155,(AV155*2)+(AN155*2)+(BB155*3)+BN155)</f>
        <v>0</v>
      </c>
      <c r="BY155" s="352"/>
      <c r="BZ155" s="353"/>
      <c r="CA155" s="2"/>
    </row>
    <row r="156" spans="1:79" ht="40.200000000000003" customHeight="1" thickBot="1" x14ac:dyDescent="0.5">
      <c r="A156" s="3"/>
      <c r="B156" s="59" t="s">
        <v>28</v>
      </c>
      <c r="C156" s="363"/>
      <c r="D156" s="364"/>
      <c r="E156" s="365"/>
      <c r="F156" s="60">
        <f>IF(C156="",0,1)</f>
        <v>0</v>
      </c>
      <c r="G156" s="319"/>
      <c r="H156" s="321"/>
      <c r="I156" s="321"/>
      <c r="J156" s="324"/>
      <c r="K156" s="325"/>
      <c r="L156" s="324"/>
      <c r="M156" s="342"/>
      <c r="N156" s="344"/>
      <c r="O156" s="342"/>
      <c r="P156" s="347"/>
      <c r="Q156" s="348"/>
      <c r="R156" s="324"/>
      <c r="S156" s="342"/>
      <c r="T156" s="344"/>
      <c r="U156" s="342"/>
      <c r="V156" s="347"/>
      <c r="W156" s="348"/>
      <c r="X156" s="324"/>
      <c r="Y156" s="325"/>
      <c r="Z156" s="337"/>
      <c r="AA156" s="337"/>
      <c r="AB156" s="324"/>
      <c r="AC156" s="325"/>
      <c r="AD156" s="337"/>
      <c r="AE156" s="337"/>
      <c r="AF156" s="324"/>
      <c r="AG156" s="325"/>
      <c r="AH156" s="337"/>
      <c r="AI156" s="337"/>
      <c r="AJ156" s="324"/>
      <c r="AK156" s="342"/>
      <c r="AL156" s="337"/>
      <c r="AM156" s="377"/>
      <c r="AN156" s="344"/>
      <c r="AO156" s="342"/>
      <c r="AP156" s="337"/>
      <c r="AQ156" s="377"/>
      <c r="AR156" s="347"/>
      <c r="AS156" s="348"/>
      <c r="AT156" s="324"/>
      <c r="AU156" s="342"/>
      <c r="AV156" s="344"/>
      <c r="AW156" s="342"/>
      <c r="AX156" s="347"/>
      <c r="AY156" s="348"/>
      <c r="AZ156" s="324"/>
      <c r="BA156" s="342"/>
      <c r="BB156" s="344"/>
      <c r="BC156" s="342"/>
      <c r="BD156" s="347"/>
      <c r="BE156" s="348"/>
      <c r="BF156" s="374"/>
      <c r="BG156" s="348"/>
      <c r="BH156" s="374"/>
      <c r="BI156" s="375"/>
      <c r="BJ156" s="347"/>
      <c r="BK156" s="348"/>
      <c r="BL156" s="324"/>
      <c r="BM156" s="342"/>
      <c r="BN156" s="344"/>
      <c r="BO156" s="342"/>
      <c r="BP156" s="347"/>
      <c r="BQ156" s="348"/>
      <c r="BR156" s="374"/>
      <c r="BS156" s="375"/>
      <c r="BT156" s="347"/>
      <c r="BU156" s="375"/>
      <c r="BV156" s="347"/>
      <c r="BW156" s="348"/>
      <c r="BX156" s="354"/>
      <c r="BY156" s="355"/>
      <c r="BZ156" s="356"/>
      <c r="CA156" s="2"/>
    </row>
    <row r="157" spans="1:79" ht="40.200000000000003" customHeight="1" x14ac:dyDescent="0.45">
      <c r="A157" s="3"/>
      <c r="B157" s="61" t="s">
        <v>30</v>
      </c>
      <c r="C157" s="338">
        <f>K$5</f>
        <v>0</v>
      </c>
      <c r="D157" s="339"/>
      <c r="E157" s="340"/>
      <c r="F157" s="62"/>
      <c r="G157" s="63"/>
      <c r="H157" s="64"/>
      <c r="I157" s="65"/>
      <c r="J157" s="303"/>
      <c r="K157" s="304"/>
      <c r="L157" s="303"/>
      <c r="M157" s="307"/>
      <c r="N157" s="309"/>
      <c r="O157" s="307"/>
      <c r="P157" s="311">
        <f>N157+L157</f>
        <v>0</v>
      </c>
      <c r="Q157" s="312"/>
      <c r="R157" s="303"/>
      <c r="S157" s="307"/>
      <c r="T157" s="309"/>
      <c r="U157" s="307"/>
      <c r="V157" s="311">
        <f>T157-R157</f>
        <v>0</v>
      </c>
      <c r="W157" s="312"/>
      <c r="X157" s="303"/>
      <c r="Y157" s="304"/>
      <c r="Z157" s="334">
        <f>IF(X157="NA",0, X157)</f>
        <v>0</v>
      </c>
      <c r="AA157" s="334">
        <f>IF(X157="NA",1,0)</f>
        <v>0</v>
      </c>
      <c r="AB157" s="303"/>
      <c r="AC157" s="304"/>
      <c r="AD157" s="334">
        <f>IF(AB157="NA",0, AB157)</f>
        <v>0</v>
      </c>
      <c r="AE157" s="334">
        <f>IF(AB157="NA",1,0)</f>
        <v>0</v>
      </c>
      <c r="AF157" s="303"/>
      <c r="AG157" s="304"/>
      <c r="AH157" s="334">
        <f>IF(AF157="NA",0, AF157)</f>
        <v>0</v>
      </c>
      <c r="AI157" s="334">
        <f>IF(AF157="NA",1,0)</f>
        <v>0</v>
      </c>
      <c r="AJ157" s="303"/>
      <c r="AK157" s="307"/>
      <c r="AL157" s="334">
        <f>IF(AJ157="NA",0, AJ157)</f>
        <v>0</v>
      </c>
      <c r="AM157" s="332">
        <f>IF(AJ157="NA",1,0)</f>
        <v>0</v>
      </c>
      <c r="AN157" s="309"/>
      <c r="AO157" s="307"/>
      <c r="AP157" s="334">
        <f>IF(AN157="NA",0, AN157)</f>
        <v>0</v>
      </c>
      <c r="AQ157" s="332">
        <f>IF(AN157="NA",1,0)</f>
        <v>0</v>
      </c>
      <c r="AR157" s="311">
        <f>IF(AJ157=0,0,IF(AJ157="NA",0,AN157/AJ157%))</f>
        <v>0</v>
      </c>
      <c r="AS157" s="312"/>
      <c r="AT157" s="303"/>
      <c r="AU157" s="307"/>
      <c r="AV157" s="309"/>
      <c r="AW157" s="307"/>
      <c r="AX157" s="311">
        <f>IF(AT157=0,0,AV157/AT157%)</f>
        <v>0</v>
      </c>
      <c r="AY157" s="312"/>
      <c r="AZ157" s="303"/>
      <c r="BA157" s="307"/>
      <c r="BB157" s="309"/>
      <c r="BC157" s="330"/>
      <c r="BD157" s="311">
        <f>IF(AZ157=0,0,BB157/AZ157%)</f>
        <v>0</v>
      </c>
      <c r="BE157" s="312"/>
      <c r="BF157" s="326">
        <f>IF(AJ157="NA",(AT157+AZ157),(AJ157+AT157+AZ157))</f>
        <v>0</v>
      </c>
      <c r="BG157" s="312"/>
      <c r="BH157" s="326">
        <f>IF(AN157="NA",(AV157+BB157),(AN157+AV157+BB157))</f>
        <v>0</v>
      </c>
      <c r="BI157" s="327"/>
      <c r="BJ157" s="311">
        <f>IF(BF157=0,0,BH157/BF157%)</f>
        <v>0</v>
      </c>
      <c r="BK157" s="312"/>
      <c r="BL157" s="303"/>
      <c r="BM157" s="307"/>
      <c r="BN157" s="309"/>
      <c r="BO157" s="307"/>
      <c r="BP157" s="311">
        <f>IF(BL157=0,0,BN157/BL157%)</f>
        <v>0</v>
      </c>
      <c r="BQ157" s="312"/>
      <c r="BR157" s="326">
        <f>BF157+BL157</f>
        <v>0</v>
      </c>
      <c r="BS157" s="327"/>
      <c r="BT157" s="311">
        <f>BH157+BN157</f>
        <v>0</v>
      </c>
      <c r="BU157" s="327"/>
      <c r="BV157" s="311">
        <f>IF(BR157=0,0,BT157/BR157%)</f>
        <v>0</v>
      </c>
      <c r="BW157" s="312"/>
      <c r="BX157" s="357">
        <f>IF(AN157="NA",(AV157*2)+(BB157*3)+BN157,(AV157*2)+(AN157*2)+(BB157*3)+BN157)</f>
        <v>0</v>
      </c>
      <c r="BY157" s="358"/>
      <c r="BZ157" s="359"/>
      <c r="CA157" s="2"/>
    </row>
    <row r="158" spans="1:79" ht="40.200000000000003" customHeight="1" x14ac:dyDescent="0.45">
      <c r="A158" s="3"/>
      <c r="B158" s="66" t="s">
        <v>27</v>
      </c>
      <c r="C158" s="265"/>
      <c r="D158" s="266"/>
      <c r="E158" s="267"/>
      <c r="F158" s="67"/>
      <c r="G158" s="56"/>
      <c r="H158" s="57"/>
      <c r="I158" s="58"/>
      <c r="J158" s="305"/>
      <c r="K158" s="306"/>
      <c r="L158" s="305"/>
      <c r="M158" s="308"/>
      <c r="N158" s="310"/>
      <c r="O158" s="308"/>
      <c r="P158" s="313"/>
      <c r="Q158" s="314"/>
      <c r="R158" s="305"/>
      <c r="S158" s="308"/>
      <c r="T158" s="310"/>
      <c r="U158" s="308"/>
      <c r="V158" s="313"/>
      <c r="W158" s="314"/>
      <c r="X158" s="349"/>
      <c r="Y158" s="350"/>
      <c r="Z158" s="335"/>
      <c r="AA158" s="335"/>
      <c r="AB158" s="305"/>
      <c r="AC158" s="306"/>
      <c r="AD158" s="335"/>
      <c r="AE158" s="335"/>
      <c r="AF158" s="305"/>
      <c r="AG158" s="306"/>
      <c r="AH158" s="335"/>
      <c r="AI158" s="335"/>
      <c r="AJ158" s="305"/>
      <c r="AK158" s="308"/>
      <c r="AL158" s="335"/>
      <c r="AM158" s="333"/>
      <c r="AN158" s="310"/>
      <c r="AO158" s="308"/>
      <c r="AP158" s="335"/>
      <c r="AQ158" s="333"/>
      <c r="AR158" s="313"/>
      <c r="AS158" s="314"/>
      <c r="AT158" s="305"/>
      <c r="AU158" s="308"/>
      <c r="AV158" s="310"/>
      <c r="AW158" s="308"/>
      <c r="AX158" s="313"/>
      <c r="AY158" s="314"/>
      <c r="AZ158" s="305"/>
      <c r="BA158" s="308"/>
      <c r="BB158" s="310"/>
      <c r="BC158" s="331"/>
      <c r="BD158" s="313"/>
      <c r="BE158" s="314"/>
      <c r="BF158" s="328"/>
      <c r="BG158" s="314"/>
      <c r="BH158" s="328"/>
      <c r="BI158" s="329"/>
      <c r="BJ158" s="313"/>
      <c r="BK158" s="314"/>
      <c r="BL158" s="305"/>
      <c r="BM158" s="308"/>
      <c r="BN158" s="310"/>
      <c r="BO158" s="308"/>
      <c r="BP158" s="313"/>
      <c r="BQ158" s="314"/>
      <c r="BR158" s="328"/>
      <c r="BS158" s="329"/>
      <c r="BT158" s="313"/>
      <c r="BU158" s="329"/>
      <c r="BV158" s="313"/>
      <c r="BW158" s="314"/>
      <c r="BX158" s="360"/>
      <c r="BY158" s="361"/>
      <c r="BZ158" s="362"/>
      <c r="CA158" s="2"/>
    </row>
    <row r="159" spans="1:79" ht="40.200000000000003" customHeight="1" x14ac:dyDescent="0.45">
      <c r="A159" s="3"/>
      <c r="B159" s="66" t="s">
        <v>44</v>
      </c>
      <c r="C159" s="315">
        <f t="shared" ref="C159" si="35">X$3</f>
        <v>0</v>
      </c>
      <c r="D159" s="316"/>
      <c r="E159" s="317"/>
      <c r="F159" s="68"/>
      <c r="G159" s="318"/>
      <c r="H159" s="320">
        <f>IF(G159="Y",1,0)</f>
        <v>0</v>
      </c>
      <c r="I159" s="320">
        <f>IF(G159="S",1,0)</f>
        <v>0</v>
      </c>
      <c r="J159" s="322"/>
      <c r="K159" s="323"/>
      <c r="L159" s="322"/>
      <c r="M159" s="341"/>
      <c r="N159" s="343"/>
      <c r="O159" s="341"/>
      <c r="P159" s="345">
        <f>N159+L159</f>
        <v>0</v>
      </c>
      <c r="Q159" s="346"/>
      <c r="R159" s="322"/>
      <c r="S159" s="341"/>
      <c r="T159" s="343"/>
      <c r="U159" s="341"/>
      <c r="V159" s="345">
        <f>T159-R159</f>
        <v>0</v>
      </c>
      <c r="W159" s="346"/>
      <c r="X159" s="322"/>
      <c r="Y159" s="323"/>
      <c r="Z159" s="336">
        <f>IF(X159="NA",0, X159)</f>
        <v>0</v>
      </c>
      <c r="AA159" s="336">
        <f>IF(X159="NA",1,0)</f>
        <v>0</v>
      </c>
      <c r="AB159" s="322"/>
      <c r="AC159" s="323"/>
      <c r="AD159" s="336">
        <f>IF(AB159="NA",0, AB159)</f>
        <v>0</v>
      </c>
      <c r="AE159" s="336">
        <f>IF(AB159="NA",1,0)</f>
        <v>0</v>
      </c>
      <c r="AF159" s="322"/>
      <c r="AG159" s="323"/>
      <c r="AH159" s="336">
        <f>IF(AF159="NA",0, AF159)</f>
        <v>0</v>
      </c>
      <c r="AI159" s="336">
        <f>IF(AF159="NA",1,0)</f>
        <v>0</v>
      </c>
      <c r="AJ159" s="322"/>
      <c r="AK159" s="341"/>
      <c r="AL159" s="336">
        <f>IF(AJ159="NA",0, AJ159)</f>
        <v>0</v>
      </c>
      <c r="AM159" s="376">
        <f>IF(AJ159="NA",1,0)</f>
        <v>0</v>
      </c>
      <c r="AN159" s="343"/>
      <c r="AO159" s="341"/>
      <c r="AP159" s="336">
        <f>IF(AN159="NA",0, AN159)</f>
        <v>0</v>
      </c>
      <c r="AQ159" s="376">
        <f>IF(AN159="NA",1,0)</f>
        <v>0</v>
      </c>
      <c r="AR159" s="345">
        <f>IF(AJ159=0,0,IF(AJ159="NA",0,AN159/AJ159%))</f>
        <v>0</v>
      </c>
      <c r="AS159" s="346"/>
      <c r="AT159" s="322"/>
      <c r="AU159" s="341"/>
      <c r="AV159" s="343"/>
      <c r="AW159" s="341"/>
      <c r="AX159" s="345">
        <f>IF(AT159=0,0,AV159/AT159%)</f>
        <v>0</v>
      </c>
      <c r="AY159" s="346"/>
      <c r="AZ159" s="322"/>
      <c r="BA159" s="341"/>
      <c r="BB159" s="343"/>
      <c r="BC159" s="341"/>
      <c r="BD159" s="345">
        <f>IF(AZ159=0,0,BB159/AZ159%)</f>
        <v>0</v>
      </c>
      <c r="BE159" s="346"/>
      <c r="BF159" s="372">
        <f>IF(AJ159="NA",(AT159+AZ159),(AJ159+AT159+AZ159))</f>
        <v>0</v>
      </c>
      <c r="BG159" s="346"/>
      <c r="BH159" s="372">
        <f>IF(AN159="NA",(AV159+BB159),(AN159+AV159+BB159))</f>
        <v>0</v>
      </c>
      <c r="BI159" s="373"/>
      <c r="BJ159" s="345">
        <f>IF(BF159=0,0,BH159/BF159%)</f>
        <v>0</v>
      </c>
      <c r="BK159" s="346"/>
      <c r="BL159" s="322"/>
      <c r="BM159" s="341"/>
      <c r="BN159" s="343"/>
      <c r="BO159" s="341"/>
      <c r="BP159" s="345">
        <f>IF(BL159=0,0,BN159/BL159%)</f>
        <v>0</v>
      </c>
      <c r="BQ159" s="346"/>
      <c r="BR159" s="372">
        <f>BF159+BL159</f>
        <v>0</v>
      </c>
      <c r="BS159" s="373"/>
      <c r="BT159" s="345">
        <f>BH159+BN159</f>
        <v>0</v>
      </c>
      <c r="BU159" s="373"/>
      <c r="BV159" s="345">
        <f>IF(BR159=0,0,BT159/BR159%)</f>
        <v>0</v>
      </c>
      <c r="BW159" s="346"/>
      <c r="BX159" s="351">
        <f>IF(AN159="NA",(AV159*2)+(BB159*3)+BN159,(AV159*2)+(AN159*2)+(BB159*3)+BN159)</f>
        <v>0</v>
      </c>
      <c r="BY159" s="352"/>
      <c r="BZ159" s="353"/>
      <c r="CA159" s="2"/>
    </row>
    <row r="160" spans="1:79" ht="40.200000000000003" customHeight="1" thickBot="1" x14ac:dyDescent="0.5">
      <c r="A160" s="3"/>
      <c r="B160" s="59" t="s">
        <v>28</v>
      </c>
      <c r="C160" s="363"/>
      <c r="D160" s="364"/>
      <c r="E160" s="365"/>
      <c r="F160" s="60">
        <f>IF(C160="",0,1)</f>
        <v>0</v>
      </c>
      <c r="G160" s="319"/>
      <c r="H160" s="321"/>
      <c r="I160" s="321"/>
      <c r="J160" s="324"/>
      <c r="K160" s="325"/>
      <c r="L160" s="324"/>
      <c r="M160" s="342"/>
      <c r="N160" s="344"/>
      <c r="O160" s="342"/>
      <c r="P160" s="347"/>
      <c r="Q160" s="348"/>
      <c r="R160" s="324"/>
      <c r="S160" s="342"/>
      <c r="T160" s="344"/>
      <c r="U160" s="342"/>
      <c r="V160" s="347"/>
      <c r="W160" s="348"/>
      <c r="X160" s="324"/>
      <c r="Y160" s="325"/>
      <c r="Z160" s="337"/>
      <c r="AA160" s="337"/>
      <c r="AB160" s="324"/>
      <c r="AC160" s="325"/>
      <c r="AD160" s="337"/>
      <c r="AE160" s="337"/>
      <c r="AF160" s="324"/>
      <c r="AG160" s="325"/>
      <c r="AH160" s="337"/>
      <c r="AI160" s="337"/>
      <c r="AJ160" s="324"/>
      <c r="AK160" s="342"/>
      <c r="AL160" s="337"/>
      <c r="AM160" s="377"/>
      <c r="AN160" s="344"/>
      <c r="AO160" s="342"/>
      <c r="AP160" s="337"/>
      <c r="AQ160" s="377"/>
      <c r="AR160" s="347"/>
      <c r="AS160" s="348"/>
      <c r="AT160" s="324"/>
      <c r="AU160" s="342"/>
      <c r="AV160" s="344"/>
      <c r="AW160" s="342"/>
      <c r="AX160" s="347"/>
      <c r="AY160" s="348"/>
      <c r="AZ160" s="324"/>
      <c r="BA160" s="342"/>
      <c r="BB160" s="344"/>
      <c r="BC160" s="342"/>
      <c r="BD160" s="347"/>
      <c r="BE160" s="348"/>
      <c r="BF160" s="374"/>
      <c r="BG160" s="348"/>
      <c r="BH160" s="374"/>
      <c r="BI160" s="375"/>
      <c r="BJ160" s="347"/>
      <c r="BK160" s="348"/>
      <c r="BL160" s="324"/>
      <c r="BM160" s="342"/>
      <c r="BN160" s="344"/>
      <c r="BO160" s="342"/>
      <c r="BP160" s="347"/>
      <c r="BQ160" s="348"/>
      <c r="BR160" s="374"/>
      <c r="BS160" s="375"/>
      <c r="BT160" s="347"/>
      <c r="BU160" s="375"/>
      <c r="BV160" s="347"/>
      <c r="BW160" s="348"/>
      <c r="BX160" s="354"/>
      <c r="BY160" s="355"/>
      <c r="BZ160" s="356"/>
      <c r="CA160" s="2"/>
    </row>
    <row r="161" spans="1:79" ht="40.200000000000003" customHeight="1" x14ac:dyDescent="0.45">
      <c r="A161" s="3"/>
      <c r="B161" s="61" t="s">
        <v>30</v>
      </c>
      <c r="C161" s="338">
        <f>K$5</f>
        <v>0</v>
      </c>
      <c r="D161" s="339"/>
      <c r="E161" s="340"/>
      <c r="F161" s="62"/>
      <c r="G161" s="63"/>
      <c r="H161" s="64"/>
      <c r="I161" s="65"/>
      <c r="J161" s="303"/>
      <c r="K161" s="304"/>
      <c r="L161" s="303"/>
      <c r="M161" s="307"/>
      <c r="N161" s="309"/>
      <c r="O161" s="307"/>
      <c r="P161" s="311">
        <f>N161+L161</f>
        <v>0</v>
      </c>
      <c r="Q161" s="312"/>
      <c r="R161" s="303"/>
      <c r="S161" s="307"/>
      <c r="T161" s="309"/>
      <c r="U161" s="307"/>
      <c r="V161" s="311">
        <f>T161-R161</f>
        <v>0</v>
      </c>
      <c r="W161" s="312"/>
      <c r="X161" s="303"/>
      <c r="Y161" s="304"/>
      <c r="Z161" s="334">
        <f>IF(X161="NA",0, X161)</f>
        <v>0</v>
      </c>
      <c r="AA161" s="334">
        <f>IF(X161="NA",1,0)</f>
        <v>0</v>
      </c>
      <c r="AB161" s="303"/>
      <c r="AC161" s="304"/>
      <c r="AD161" s="334">
        <f>IF(AB161="NA",0, AB161)</f>
        <v>0</v>
      </c>
      <c r="AE161" s="334">
        <f>IF(AB161="NA",1,0)</f>
        <v>0</v>
      </c>
      <c r="AF161" s="303"/>
      <c r="AG161" s="304"/>
      <c r="AH161" s="334">
        <f>IF(AF161="NA",0, AF161)</f>
        <v>0</v>
      </c>
      <c r="AI161" s="334">
        <f>IF(AF161="NA",1,0)</f>
        <v>0</v>
      </c>
      <c r="AJ161" s="303"/>
      <c r="AK161" s="307"/>
      <c r="AL161" s="334">
        <f>IF(AJ161="NA",0, AJ161)</f>
        <v>0</v>
      </c>
      <c r="AM161" s="332">
        <f>IF(AJ161="NA",1,0)</f>
        <v>0</v>
      </c>
      <c r="AN161" s="309"/>
      <c r="AO161" s="307"/>
      <c r="AP161" s="334">
        <f>IF(AN161="NA",0, AN161)</f>
        <v>0</v>
      </c>
      <c r="AQ161" s="332">
        <f>IF(AN161="NA",1,0)</f>
        <v>0</v>
      </c>
      <c r="AR161" s="311">
        <f>IF(AJ161=0,0,IF(AJ161="NA",0,AN161/AJ161%))</f>
        <v>0</v>
      </c>
      <c r="AS161" s="312"/>
      <c r="AT161" s="303"/>
      <c r="AU161" s="307"/>
      <c r="AV161" s="309"/>
      <c r="AW161" s="307"/>
      <c r="AX161" s="311">
        <f>IF(AT161=0,0,AV161/AT161%)</f>
        <v>0</v>
      </c>
      <c r="AY161" s="312"/>
      <c r="AZ161" s="303"/>
      <c r="BA161" s="307"/>
      <c r="BB161" s="309"/>
      <c r="BC161" s="330"/>
      <c r="BD161" s="311">
        <f>IF(AZ161=0,0,BB161/AZ161%)</f>
        <v>0</v>
      </c>
      <c r="BE161" s="312"/>
      <c r="BF161" s="326">
        <f>IF(AJ161="NA",(AT161+AZ161),(AJ161+AT161+AZ161))</f>
        <v>0</v>
      </c>
      <c r="BG161" s="312"/>
      <c r="BH161" s="326">
        <f>IF(AN161="NA",(AV161+BB161),(AN161+AV161+BB161))</f>
        <v>0</v>
      </c>
      <c r="BI161" s="327"/>
      <c r="BJ161" s="311">
        <f>IF(BF161=0,0,BH161/BF161%)</f>
        <v>0</v>
      </c>
      <c r="BK161" s="312"/>
      <c r="BL161" s="303"/>
      <c r="BM161" s="307"/>
      <c r="BN161" s="309"/>
      <c r="BO161" s="307"/>
      <c r="BP161" s="311">
        <f>IF(BL161=0,0,BN161/BL161%)</f>
        <v>0</v>
      </c>
      <c r="BQ161" s="312"/>
      <c r="BR161" s="326">
        <f>BF161+BL161</f>
        <v>0</v>
      </c>
      <c r="BS161" s="327"/>
      <c r="BT161" s="311">
        <f>BH161+BN161</f>
        <v>0</v>
      </c>
      <c r="BU161" s="327"/>
      <c r="BV161" s="311">
        <f>IF(BR161=0,0,BT161/BR161%)</f>
        <v>0</v>
      </c>
      <c r="BW161" s="312"/>
      <c r="BX161" s="357">
        <f>IF(AN161="NA",(AV161*2)+(BB161*3)+BN161,(AV161*2)+(AN161*2)+(BB161*3)+BN161)</f>
        <v>0</v>
      </c>
      <c r="BY161" s="358"/>
      <c r="BZ161" s="359"/>
      <c r="CA161" s="2"/>
    </row>
    <row r="162" spans="1:79" ht="40.200000000000003" customHeight="1" x14ac:dyDescent="0.45">
      <c r="A162" s="3"/>
      <c r="B162" s="66" t="s">
        <v>27</v>
      </c>
      <c r="C162" s="265"/>
      <c r="D162" s="266"/>
      <c r="E162" s="267"/>
      <c r="F162" s="67"/>
      <c r="G162" s="56"/>
      <c r="H162" s="57"/>
      <c r="I162" s="58"/>
      <c r="J162" s="305"/>
      <c r="K162" s="306"/>
      <c r="L162" s="305"/>
      <c r="M162" s="308"/>
      <c r="N162" s="310"/>
      <c r="O162" s="308"/>
      <c r="P162" s="313"/>
      <c r="Q162" s="314"/>
      <c r="R162" s="305"/>
      <c r="S162" s="308"/>
      <c r="T162" s="310"/>
      <c r="U162" s="308"/>
      <c r="V162" s="313"/>
      <c r="W162" s="314"/>
      <c r="X162" s="349"/>
      <c r="Y162" s="350"/>
      <c r="Z162" s="335"/>
      <c r="AA162" s="335"/>
      <c r="AB162" s="305"/>
      <c r="AC162" s="306"/>
      <c r="AD162" s="335"/>
      <c r="AE162" s="335"/>
      <c r="AF162" s="305"/>
      <c r="AG162" s="306"/>
      <c r="AH162" s="335"/>
      <c r="AI162" s="335"/>
      <c r="AJ162" s="305"/>
      <c r="AK162" s="308"/>
      <c r="AL162" s="335"/>
      <c r="AM162" s="333"/>
      <c r="AN162" s="310"/>
      <c r="AO162" s="308"/>
      <c r="AP162" s="335"/>
      <c r="AQ162" s="333"/>
      <c r="AR162" s="313"/>
      <c r="AS162" s="314"/>
      <c r="AT162" s="305"/>
      <c r="AU162" s="308"/>
      <c r="AV162" s="310"/>
      <c r="AW162" s="308"/>
      <c r="AX162" s="313"/>
      <c r="AY162" s="314"/>
      <c r="AZ162" s="305"/>
      <c r="BA162" s="308"/>
      <c r="BB162" s="310"/>
      <c r="BC162" s="331"/>
      <c r="BD162" s="313"/>
      <c r="BE162" s="314"/>
      <c r="BF162" s="328"/>
      <c r="BG162" s="314"/>
      <c r="BH162" s="328"/>
      <c r="BI162" s="329"/>
      <c r="BJ162" s="313"/>
      <c r="BK162" s="314"/>
      <c r="BL162" s="305"/>
      <c r="BM162" s="308"/>
      <c r="BN162" s="310"/>
      <c r="BO162" s="308"/>
      <c r="BP162" s="313"/>
      <c r="BQ162" s="314"/>
      <c r="BR162" s="328"/>
      <c r="BS162" s="329"/>
      <c r="BT162" s="313"/>
      <c r="BU162" s="329"/>
      <c r="BV162" s="313"/>
      <c r="BW162" s="314"/>
      <c r="BX162" s="360"/>
      <c r="BY162" s="361"/>
      <c r="BZ162" s="362"/>
      <c r="CA162" s="2"/>
    </row>
    <row r="163" spans="1:79" ht="40.200000000000003" customHeight="1" x14ac:dyDescent="0.45">
      <c r="A163" s="3"/>
      <c r="B163" s="66" t="s">
        <v>44</v>
      </c>
      <c r="C163" s="315">
        <f t="shared" ref="C163" si="36">X$3</f>
        <v>0</v>
      </c>
      <c r="D163" s="316"/>
      <c r="E163" s="317"/>
      <c r="F163" s="68"/>
      <c r="G163" s="318"/>
      <c r="H163" s="320">
        <f>IF(G163="Y",1,0)</f>
        <v>0</v>
      </c>
      <c r="I163" s="320">
        <f>IF(G163="S",1,0)</f>
        <v>0</v>
      </c>
      <c r="J163" s="322"/>
      <c r="K163" s="323"/>
      <c r="L163" s="322"/>
      <c r="M163" s="341"/>
      <c r="N163" s="343"/>
      <c r="O163" s="341"/>
      <c r="P163" s="345">
        <f>N163+L163</f>
        <v>0</v>
      </c>
      <c r="Q163" s="346"/>
      <c r="R163" s="322"/>
      <c r="S163" s="341"/>
      <c r="T163" s="343"/>
      <c r="U163" s="341"/>
      <c r="V163" s="345">
        <f>T163-R163</f>
        <v>0</v>
      </c>
      <c r="W163" s="346"/>
      <c r="X163" s="322"/>
      <c r="Y163" s="323"/>
      <c r="Z163" s="336">
        <f>IF(X163="NA",0, X163)</f>
        <v>0</v>
      </c>
      <c r="AA163" s="336">
        <f>IF(X163="NA",1,0)</f>
        <v>0</v>
      </c>
      <c r="AB163" s="322"/>
      <c r="AC163" s="323"/>
      <c r="AD163" s="336">
        <f>IF(AB163="NA",0, AB163)</f>
        <v>0</v>
      </c>
      <c r="AE163" s="336">
        <f>IF(AB163="NA",1,0)</f>
        <v>0</v>
      </c>
      <c r="AF163" s="322"/>
      <c r="AG163" s="323"/>
      <c r="AH163" s="336">
        <f>IF(AF163="NA",0, AF163)</f>
        <v>0</v>
      </c>
      <c r="AI163" s="336">
        <f>IF(AF163="NA",1,0)</f>
        <v>0</v>
      </c>
      <c r="AJ163" s="322"/>
      <c r="AK163" s="341"/>
      <c r="AL163" s="336">
        <f>IF(AJ163="NA",0, AJ163)</f>
        <v>0</v>
      </c>
      <c r="AM163" s="376">
        <f>IF(AJ163="NA",1,0)</f>
        <v>0</v>
      </c>
      <c r="AN163" s="343"/>
      <c r="AO163" s="341"/>
      <c r="AP163" s="336">
        <f>IF(AN163="NA",0, AN163)</f>
        <v>0</v>
      </c>
      <c r="AQ163" s="376">
        <f>IF(AN163="NA",1,0)</f>
        <v>0</v>
      </c>
      <c r="AR163" s="345">
        <f>IF(AJ163=0,0,IF(AJ163="NA",0,AN163/AJ163%))</f>
        <v>0</v>
      </c>
      <c r="AS163" s="346"/>
      <c r="AT163" s="322"/>
      <c r="AU163" s="341"/>
      <c r="AV163" s="343"/>
      <c r="AW163" s="341"/>
      <c r="AX163" s="345">
        <f>IF(AT163=0,0,AV163/AT163%)</f>
        <v>0</v>
      </c>
      <c r="AY163" s="346"/>
      <c r="AZ163" s="322"/>
      <c r="BA163" s="341"/>
      <c r="BB163" s="343"/>
      <c r="BC163" s="341"/>
      <c r="BD163" s="345">
        <f>IF(AZ163=0,0,BB163/AZ163%)</f>
        <v>0</v>
      </c>
      <c r="BE163" s="346"/>
      <c r="BF163" s="372">
        <f>IF(AJ163="NA",(AT163+AZ163),(AJ163+AT163+AZ163))</f>
        <v>0</v>
      </c>
      <c r="BG163" s="346"/>
      <c r="BH163" s="372">
        <f>IF(AN163="NA",(AV163+BB163),(AN163+AV163+BB163))</f>
        <v>0</v>
      </c>
      <c r="BI163" s="373"/>
      <c r="BJ163" s="345">
        <f>IF(BF163=0,0,BH163/BF163%)</f>
        <v>0</v>
      </c>
      <c r="BK163" s="346"/>
      <c r="BL163" s="322"/>
      <c r="BM163" s="341"/>
      <c r="BN163" s="343"/>
      <c r="BO163" s="341"/>
      <c r="BP163" s="345">
        <f>IF(BL163=0,0,BN163/BL163%)</f>
        <v>0</v>
      </c>
      <c r="BQ163" s="346"/>
      <c r="BR163" s="372">
        <f>BF163+BL163</f>
        <v>0</v>
      </c>
      <c r="BS163" s="373"/>
      <c r="BT163" s="345">
        <f>BH163+BN163</f>
        <v>0</v>
      </c>
      <c r="BU163" s="373"/>
      <c r="BV163" s="345">
        <f>IF(BR163=0,0,BT163/BR163%)</f>
        <v>0</v>
      </c>
      <c r="BW163" s="346"/>
      <c r="BX163" s="351">
        <f>IF(AN163="NA",(AV163*2)+(BB163*3)+BN163,(AV163*2)+(AN163*2)+(BB163*3)+BN163)</f>
        <v>0</v>
      </c>
      <c r="BY163" s="352"/>
      <c r="BZ163" s="353"/>
      <c r="CA163" s="2"/>
    </row>
    <row r="164" spans="1:79" ht="40.200000000000003" customHeight="1" thickBot="1" x14ac:dyDescent="0.5">
      <c r="A164" s="3"/>
      <c r="B164" s="59" t="s">
        <v>28</v>
      </c>
      <c r="C164" s="363"/>
      <c r="D164" s="364"/>
      <c r="E164" s="365"/>
      <c r="F164" s="60">
        <f>IF(C164="",0,1)</f>
        <v>0</v>
      </c>
      <c r="G164" s="319"/>
      <c r="H164" s="321"/>
      <c r="I164" s="321"/>
      <c r="J164" s="324"/>
      <c r="K164" s="325"/>
      <c r="L164" s="324"/>
      <c r="M164" s="342"/>
      <c r="N164" s="344"/>
      <c r="O164" s="342"/>
      <c r="P164" s="347"/>
      <c r="Q164" s="348"/>
      <c r="R164" s="324"/>
      <c r="S164" s="342"/>
      <c r="T164" s="344"/>
      <c r="U164" s="342"/>
      <c r="V164" s="347"/>
      <c r="W164" s="348"/>
      <c r="X164" s="324"/>
      <c r="Y164" s="325"/>
      <c r="Z164" s="337"/>
      <c r="AA164" s="337"/>
      <c r="AB164" s="324"/>
      <c r="AC164" s="325"/>
      <c r="AD164" s="337"/>
      <c r="AE164" s="337"/>
      <c r="AF164" s="324"/>
      <c r="AG164" s="325"/>
      <c r="AH164" s="337"/>
      <c r="AI164" s="337"/>
      <c r="AJ164" s="324"/>
      <c r="AK164" s="342"/>
      <c r="AL164" s="337"/>
      <c r="AM164" s="377"/>
      <c r="AN164" s="344"/>
      <c r="AO164" s="342"/>
      <c r="AP164" s="337"/>
      <c r="AQ164" s="377"/>
      <c r="AR164" s="347"/>
      <c r="AS164" s="348"/>
      <c r="AT164" s="324"/>
      <c r="AU164" s="342"/>
      <c r="AV164" s="344"/>
      <c r="AW164" s="342"/>
      <c r="AX164" s="347"/>
      <c r="AY164" s="348"/>
      <c r="AZ164" s="324"/>
      <c r="BA164" s="342"/>
      <c r="BB164" s="344"/>
      <c r="BC164" s="342"/>
      <c r="BD164" s="347"/>
      <c r="BE164" s="348"/>
      <c r="BF164" s="374"/>
      <c r="BG164" s="348"/>
      <c r="BH164" s="374"/>
      <c r="BI164" s="375"/>
      <c r="BJ164" s="347"/>
      <c r="BK164" s="348"/>
      <c r="BL164" s="324"/>
      <c r="BM164" s="342"/>
      <c r="BN164" s="344"/>
      <c r="BO164" s="342"/>
      <c r="BP164" s="347"/>
      <c r="BQ164" s="348"/>
      <c r="BR164" s="374"/>
      <c r="BS164" s="375"/>
      <c r="BT164" s="347"/>
      <c r="BU164" s="375"/>
      <c r="BV164" s="347"/>
      <c r="BW164" s="348"/>
      <c r="BX164" s="354"/>
      <c r="BY164" s="355"/>
      <c r="BZ164" s="356"/>
      <c r="CA164" s="2"/>
    </row>
    <row r="165" spans="1:79" ht="40.200000000000003" customHeight="1" x14ac:dyDescent="0.45">
      <c r="A165" s="3"/>
      <c r="B165" s="61" t="s">
        <v>30</v>
      </c>
      <c r="C165" s="338">
        <f>K$5</f>
        <v>0</v>
      </c>
      <c r="D165" s="339"/>
      <c r="E165" s="340"/>
      <c r="F165" s="62"/>
      <c r="G165" s="63"/>
      <c r="H165" s="64"/>
      <c r="I165" s="65"/>
      <c r="J165" s="303"/>
      <c r="K165" s="304"/>
      <c r="L165" s="303"/>
      <c r="M165" s="307"/>
      <c r="N165" s="309"/>
      <c r="O165" s="307"/>
      <c r="P165" s="311">
        <f>N165+L165</f>
        <v>0</v>
      </c>
      <c r="Q165" s="312"/>
      <c r="R165" s="303"/>
      <c r="S165" s="307"/>
      <c r="T165" s="309"/>
      <c r="U165" s="307"/>
      <c r="V165" s="311">
        <f>T165-R165</f>
        <v>0</v>
      </c>
      <c r="W165" s="312"/>
      <c r="X165" s="303"/>
      <c r="Y165" s="304"/>
      <c r="Z165" s="334">
        <f>IF(X165="NA",0, X165)</f>
        <v>0</v>
      </c>
      <c r="AA165" s="334">
        <f>IF(X165="NA",1,0)</f>
        <v>0</v>
      </c>
      <c r="AB165" s="303"/>
      <c r="AC165" s="304"/>
      <c r="AD165" s="334">
        <f>IF(AB165="NA",0, AB165)</f>
        <v>0</v>
      </c>
      <c r="AE165" s="334">
        <f>IF(AB165="NA",1,0)</f>
        <v>0</v>
      </c>
      <c r="AF165" s="303"/>
      <c r="AG165" s="304"/>
      <c r="AH165" s="334">
        <f>IF(AF165="NA",0, AF165)</f>
        <v>0</v>
      </c>
      <c r="AI165" s="334">
        <f>IF(AF165="NA",1,0)</f>
        <v>0</v>
      </c>
      <c r="AJ165" s="303"/>
      <c r="AK165" s="307"/>
      <c r="AL165" s="334">
        <f>IF(AJ165="NA",0, AJ165)</f>
        <v>0</v>
      </c>
      <c r="AM165" s="332">
        <f>IF(AJ165="NA",1,0)</f>
        <v>0</v>
      </c>
      <c r="AN165" s="309"/>
      <c r="AO165" s="307"/>
      <c r="AP165" s="334">
        <f>IF(AN165="NA",0, AN165)</f>
        <v>0</v>
      </c>
      <c r="AQ165" s="332">
        <f>IF(AN165="NA",1,0)</f>
        <v>0</v>
      </c>
      <c r="AR165" s="311">
        <f>IF(AJ165=0,0,IF(AJ165="NA",0,AN165/AJ165%))</f>
        <v>0</v>
      </c>
      <c r="AS165" s="312"/>
      <c r="AT165" s="303"/>
      <c r="AU165" s="307"/>
      <c r="AV165" s="309"/>
      <c r="AW165" s="307"/>
      <c r="AX165" s="311">
        <f>IF(AT165=0,0,AV165/AT165%)</f>
        <v>0</v>
      </c>
      <c r="AY165" s="312"/>
      <c r="AZ165" s="303"/>
      <c r="BA165" s="307"/>
      <c r="BB165" s="309"/>
      <c r="BC165" s="330"/>
      <c r="BD165" s="311">
        <f>IF(AZ165=0,0,BB165/AZ165%)</f>
        <v>0</v>
      </c>
      <c r="BE165" s="312"/>
      <c r="BF165" s="326">
        <f>IF(AJ165="NA",(AT165+AZ165),(AJ165+AT165+AZ165))</f>
        <v>0</v>
      </c>
      <c r="BG165" s="312"/>
      <c r="BH165" s="326">
        <f>IF(AN165="NA",(AV165+BB165),(AN165+AV165+BB165))</f>
        <v>0</v>
      </c>
      <c r="BI165" s="327"/>
      <c r="BJ165" s="311">
        <f>IF(BF165=0,0,BH165/BF165%)</f>
        <v>0</v>
      </c>
      <c r="BK165" s="312"/>
      <c r="BL165" s="303"/>
      <c r="BM165" s="307"/>
      <c r="BN165" s="309"/>
      <c r="BO165" s="307"/>
      <c r="BP165" s="311">
        <f>IF(BL165=0,0,BN165/BL165%)</f>
        <v>0</v>
      </c>
      <c r="BQ165" s="312"/>
      <c r="BR165" s="326">
        <f>BF165+BL165</f>
        <v>0</v>
      </c>
      <c r="BS165" s="327"/>
      <c r="BT165" s="311">
        <f>BH165+BN165</f>
        <v>0</v>
      </c>
      <c r="BU165" s="327"/>
      <c r="BV165" s="311">
        <f>IF(BR165=0,0,BT165/BR165%)</f>
        <v>0</v>
      </c>
      <c r="BW165" s="312"/>
      <c r="BX165" s="357">
        <f>IF(AN165="NA",(AV165*2)+(BB165*3)+BN165,(AV165*2)+(AN165*2)+(BB165*3)+BN165)</f>
        <v>0</v>
      </c>
      <c r="BY165" s="358"/>
      <c r="BZ165" s="359"/>
      <c r="CA165" s="2"/>
    </row>
    <row r="166" spans="1:79" ht="40.200000000000003" customHeight="1" x14ac:dyDescent="0.45">
      <c r="A166" s="3"/>
      <c r="B166" s="66" t="s">
        <v>27</v>
      </c>
      <c r="C166" s="265"/>
      <c r="D166" s="266"/>
      <c r="E166" s="267"/>
      <c r="F166" s="67"/>
      <c r="G166" s="56"/>
      <c r="H166" s="57"/>
      <c r="I166" s="58"/>
      <c r="J166" s="305"/>
      <c r="K166" s="306"/>
      <c r="L166" s="305"/>
      <c r="M166" s="308"/>
      <c r="N166" s="310"/>
      <c r="O166" s="308"/>
      <c r="P166" s="313"/>
      <c r="Q166" s="314"/>
      <c r="R166" s="305"/>
      <c r="S166" s="308"/>
      <c r="T166" s="310"/>
      <c r="U166" s="308"/>
      <c r="V166" s="313"/>
      <c r="W166" s="314"/>
      <c r="X166" s="349"/>
      <c r="Y166" s="350"/>
      <c r="Z166" s="335"/>
      <c r="AA166" s="335"/>
      <c r="AB166" s="305"/>
      <c r="AC166" s="306"/>
      <c r="AD166" s="335"/>
      <c r="AE166" s="335"/>
      <c r="AF166" s="305"/>
      <c r="AG166" s="306"/>
      <c r="AH166" s="335"/>
      <c r="AI166" s="335"/>
      <c r="AJ166" s="305"/>
      <c r="AK166" s="308"/>
      <c r="AL166" s="335"/>
      <c r="AM166" s="333"/>
      <c r="AN166" s="310"/>
      <c r="AO166" s="308"/>
      <c r="AP166" s="335"/>
      <c r="AQ166" s="333"/>
      <c r="AR166" s="313"/>
      <c r="AS166" s="314"/>
      <c r="AT166" s="305"/>
      <c r="AU166" s="308"/>
      <c r="AV166" s="310"/>
      <c r="AW166" s="308"/>
      <c r="AX166" s="313"/>
      <c r="AY166" s="314"/>
      <c r="AZ166" s="305"/>
      <c r="BA166" s="308"/>
      <c r="BB166" s="310"/>
      <c r="BC166" s="331"/>
      <c r="BD166" s="313"/>
      <c r="BE166" s="314"/>
      <c r="BF166" s="328"/>
      <c r="BG166" s="314"/>
      <c r="BH166" s="328"/>
      <c r="BI166" s="329"/>
      <c r="BJ166" s="313"/>
      <c r="BK166" s="314"/>
      <c r="BL166" s="305"/>
      <c r="BM166" s="308"/>
      <c r="BN166" s="310"/>
      <c r="BO166" s="308"/>
      <c r="BP166" s="313"/>
      <c r="BQ166" s="314"/>
      <c r="BR166" s="328"/>
      <c r="BS166" s="329"/>
      <c r="BT166" s="313"/>
      <c r="BU166" s="329"/>
      <c r="BV166" s="313"/>
      <c r="BW166" s="314"/>
      <c r="BX166" s="360"/>
      <c r="BY166" s="361"/>
      <c r="BZ166" s="362"/>
      <c r="CA166" s="2"/>
    </row>
    <row r="167" spans="1:79" ht="40.200000000000003" customHeight="1" x14ac:dyDescent="0.45">
      <c r="A167" s="3"/>
      <c r="B167" s="66" t="s">
        <v>44</v>
      </c>
      <c r="C167" s="315">
        <f t="shared" ref="C167" si="37">X$3</f>
        <v>0</v>
      </c>
      <c r="D167" s="316"/>
      <c r="E167" s="317"/>
      <c r="F167" s="68"/>
      <c r="G167" s="318"/>
      <c r="H167" s="320">
        <f>IF(G167="Y",1,0)</f>
        <v>0</v>
      </c>
      <c r="I167" s="320">
        <f>IF(G167="S",1,0)</f>
        <v>0</v>
      </c>
      <c r="J167" s="322"/>
      <c r="K167" s="323"/>
      <c r="L167" s="322"/>
      <c r="M167" s="341"/>
      <c r="N167" s="343"/>
      <c r="O167" s="341"/>
      <c r="P167" s="345">
        <f>N167+L167</f>
        <v>0</v>
      </c>
      <c r="Q167" s="346"/>
      <c r="R167" s="322"/>
      <c r="S167" s="341"/>
      <c r="T167" s="343"/>
      <c r="U167" s="341"/>
      <c r="V167" s="345">
        <f>T167-R167</f>
        <v>0</v>
      </c>
      <c r="W167" s="346"/>
      <c r="X167" s="322"/>
      <c r="Y167" s="323"/>
      <c r="Z167" s="336">
        <f>IF(X167="NA",0, X167)</f>
        <v>0</v>
      </c>
      <c r="AA167" s="336">
        <f>IF(X167="NA",1,0)</f>
        <v>0</v>
      </c>
      <c r="AB167" s="322"/>
      <c r="AC167" s="323"/>
      <c r="AD167" s="336">
        <f>IF(AB167="NA",0, AB167)</f>
        <v>0</v>
      </c>
      <c r="AE167" s="336">
        <f>IF(AB167="NA",1,0)</f>
        <v>0</v>
      </c>
      <c r="AF167" s="322"/>
      <c r="AG167" s="323"/>
      <c r="AH167" s="336">
        <f>IF(AF167="NA",0, AF167)</f>
        <v>0</v>
      </c>
      <c r="AI167" s="336">
        <f>IF(AF167="NA",1,0)</f>
        <v>0</v>
      </c>
      <c r="AJ167" s="322"/>
      <c r="AK167" s="341"/>
      <c r="AL167" s="336">
        <f>IF(AJ167="NA",0, AJ167)</f>
        <v>0</v>
      </c>
      <c r="AM167" s="376">
        <f>IF(AJ167="NA",1,0)</f>
        <v>0</v>
      </c>
      <c r="AN167" s="343"/>
      <c r="AO167" s="341"/>
      <c r="AP167" s="336">
        <f>IF(AN167="NA",0, AN167)</f>
        <v>0</v>
      </c>
      <c r="AQ167" s="376">
        <f>IF(AN167="NA",1,0)</f>
        <v>0</v>
      </c>
      <c r="AR167" s="345">
        <f>IF(AJ167=0,0,IF(AJ167="NA",0,AN167/AJ167%))</f>
        <v>0</v>
      </c>
      <c r="AS167" s="346"/>
      <c r="AT167" s="322"/>
      <c r="AU167" s="341"/>
      <c r="AV167" s="343"/>
      <c r="AW167" s="341"/>
      <c r="AX167" s="345">
        <f>IF(AT167=0,0,AV167/AT167%)</f>
        <v>0</v>
      </c>
      <c r="AY167" s="346"/>
      <c r="AZ167" s="322"/>
      <c r="BA167" s="341"/>
      <c r="BB167" s="343"/>
      <c r="BC167" s="341"/>
      <c r="BD167" s="345">
        <f>IF(AZ167=0,0,BB167/AZ167%)</f>
        <v>0</v>
      </c>
      <c r="BE167" s="346"/>
      <c r="BF167" s="372">
        <f>IF(AJ167="NA",(AT167+AZ167),(AJ167+AT167+AZ167))</f>
        <v>0</v>
      </c>
      <c r="BG167" s="346"/>
      <c r="BH167" s="372">
        <f>IF(AN167="NA",(AV167+BB167),(AN167+AV167+BB167))</f>
        <v>0</v>
      </c>
      <c r="BI167" s="373"/>
      <c r="BJ167" s="345">
        <f>IF(BF167=0,0,BH167/BF167%)</f>
        <v>0</v>
      </c>
      <c r="BK167" s="346"/>
      <c r="BL167" s="322"/>
      <c r="BM167" s="341"/>
      <c r="BN167" s="343"/>
      <c r="BO167" s="341"/>
      <c r="BP167" s="345">
        <f>IF(BL167=0,0,BN167/BL167%)</f>
        <v>0</v>
      </c>
      <c r="BQ167" s="346"/>
      <c r="BR167" s="372">
        <f>BF167+BL167</f>
        <v>0</v>
      </c>
      <c r="BS167" s="373"/>
      <c r="BT167" s="345">
        <f>BH167+BN167</f>
        <v>0</v>
      </c>
      <c r="BU167" s="373"/>
      <c r="BV167" s="345">
        <f>IF(BR167=0,0,BT167/BR167%)</f>
        <v>0</v>
      </c>
      <c r="BW167" s="346"/>
      <c r="BX167" s="351">
        <f>IF(AN167="NA",(AV167*2)+(BB167*3)+BN167,(AV167*2)+(AN167*2)+(BB167*3)+BN167)</f>
        <v>0</v>
      </c>
      <c r="BY167" s="352"/>
      <c r="BZ167" s="353"/>
      <c r="CA167" s="2"/>
    </row>
    <row r="168" spans="1:79" ht="40.200000000000003" customHeight="1" thickBot="1" x14ac:dyDescent="0.5">
      <c r="A168" s="3"/>
      <c r="B168" s="59" t="s">
        <v>28</v>
      </c>
      <c r="C168" s="363"/>
      <c r="D168" s="364"/>
      <c r="E168" s="365"/>
      <c r="F168" s="60">
        <f>IF(C168="",0,1)</f>
        <v>0</v>
      </c>
      <c r="G168" s="319"/>
      <c r="H168" s="321"/>
      <c r="I168" s="321"/>
      <c r="J168" s="324"/>
      <c r="K168" s="325"/>
      <c r="L168" s="324"/>
      <c r="M168" s="342"/>
      <c r="N168" s="344"/>
      <c r="O168" s="342"/>
      <c r="P168" s="347"/>
      <c r="Q168" s="348"/>
      <c r="R168" s="324"/>
      <c r="S168" s="342"/>
      <c r="T168" s="344"/>
      <c r="U168" s="342"/>
      <c r="V168" s="347"/>
      <c r="W168" s="348"/>
      <c r="X168" s="324"/>
      <c r="Y168" s="325"/>
      <c r="Z168" s="337"/>
      <c r="AA168" s="337"/>
      <c r="AB168" s="324"/>
      <c r="AC168" s="325"/>
      <c r="AD168" s="337"/>
      <c r="AE168" s="337"/>
      <c r="AF168" s="324"/>
      <c r="AG168" s="325"/>
      <c r="AH168" s="337"/>
      <c r="AI168" s="337"/>
      <c r="AJ168" s="324"/>
      <c r="AK168" s="342"/>
      <c r="AL168" s="337"/>
      <c r="AM168" s="377"/>
      <c r="AN168" s="344"/>
      <c r="AO168" s="342"/>
      <c r="AP168" s="337"/>
      <c r="AQ168" s="377"/>
      <c r="AR168" s="347"/>
      <c r="AS168" s="348"/>
      <c r="AT168" s="324"/>
      <c r="AU168" s="342"/>
      <c r="AV168" s="344"/>
      <c r="AW168" s="342"/>
      <c r="AX168" s="347"/>
      <c r="AY168" s="348"/>
      <c r="AZ168" s="324"/>
      <c r="BA168" s="342"/>
      <c r="BB168" s="344"/>
      <c r="BC168" s="342"/>
      <c r="BD168" s="347"/>
      <c r="BE168" s="348"/>
      <c r="BF168" s="374"/>
      <c r="BG168" s="348"/>
      <c r="BH168" s="374"/>
      <c r="BI168" s="375"/>
      <c r="BJ168" s="347"/>
      <c r="BK168" s="348"/>
      <c r="BL168" s="324"/>
      <c r="BM168" s="342"/>
      <c r="BN168" s="344"/>
      <c r="BO168" s="342"/>
      <c r="BP168" s="347"/>
      <c r="BQ168" s="348"/>
      <c r="BR168" s="374"/>
      <c r="BS168" s="375"/>
      <c r="BT168" s="347"/>
      <c r="BU168" s="375"/>
      <c r="BV168" s="347"/>
      <c r="BW168" s="348"/>
      <c r="BX168" s="354"/>
      <c r="BY168" s="355"/>
      <c r="BZ168" s="356"/>
      <c r="CA168" s="2"/>
    </row>
    <row r="169" spans="1:79" ht="40.200000000000003" customHeight="1" x14ac:dyDescent="0.45">
      <c r="A169" s="3"/>
      <c r="B169" s="61" t="s">
        <v>30</v>
      </c>
      <c r="C169" s="338">
        <f>K$5</f>
        <v>0</v>
      </c>
      <c r="D169" s="339"/>
      <c r="E169" s="340"/>
      <c r="F169" s="62"/>
      <c r="G169" s="63"/>
      <c r="H169" s="64"/>
      <c r="I169" s="65"/>
      <c r="J169" s="303"/>
      <c r="K169" s="304"/>
      <c r="L169" s="303"/>
      <c r="M169" s="307"/>
      <c r="N169" s="309"/>
      <c r="O169" s="307"/>
      <c r="P169" s="311">
        <f>N169+L169</f>
        <v>0</v>
      </c>
      <c r="Q169" s="312"/>
      <c r="R169" s="303"/>
      <c r="S169" s="307"/>
      <c r="T169" s="309"/>
      <c r="U169" s="307"/>
      <c r="V169" s="311">
        <f>T169-R169</f>
        <v>0</v>
      </c>
      <c r="W169" s="312"/>
      <c r="X169" s="303"/>
      <c r="Y169" s="304"/>
      <c r="Z169" s="334">
        <f>IF(X169="NA",0, X169)</f>
        <v>0</v>
      </c>
      <c r="AA169" s="334">
        <f>IF(X169="NA",1,0)</f>
        <v>0</v>
      </c>
      <c r="AB169" s="303"/>
      <c r="AC169" s="304"/>
      <c r="AD169" s="334">
        <f>IF(AB169="NA",0, AB169)</f>
        <v>0</v>
      </c>
      <c r="AE169" s="334">
        <f>IF(AB169="NA",1,0)</f>
        <v>0</v>
      </c>
      <c r="AF169" s="303"/>
      <c r="AG169" s="304"/>
      <c r="AH169" s="334">
        <f>IF(AF169="NA",0, AF169)</f>
        <v>0</v>
      </c>
      <c r="AI169" s="334">
        <f>IF(AF169="NA",1,0)</f>
        <v>0</v>
      </c>
      <c r="AJ169" s="303"/>
      <c r="AK169" s="307"/>
      <c r="AL169" s="334">
        <f>IF(AJ169="NA",0, AJ169)</f>
        <v>0</v>
      </c>
      <c r="AM169" s="332">
        <f>IF(AJ169="NA",1,0)</f>
        <v>0</v>
      </c>
      <c r="AN169" s="309"/>
      <c r="AO169" s="307"/>
      <c r="AP169" s="334">
        <f>IF(AN169="NA",0, AN169)</f>
        <v>0</v>
      </c>
      <c r="AQ169" s="332">
        <f>IF(AN169="NA",1,0)</f>
        <v>0</v>
      </c>
      <c r="AR169" s="311">
        <f>IF(AJ169=0,0,IF(AJ169="NA",0,AN169/AJ169%))</f>
        <v>0</v>
      </c>
      <c r="AS169" s="312"/>
      <c r="AT169" s="303"/>
      <c r="AU169" s="307"/>
      <c r="AV169" s="309"/>
      <c r="AW169" s="307"/>
      <c r="AX169" s="311">
        <f>IF(AT169=0,0,AV169/AT169%)</f>
        <v>0</v>
      </c>
      <c r="AY169" s="312"/>
      <c r="AZ169" s="303"/>
      <c r="BA169" s="307"/>
      <c r="BB169" s="309"/>
      <c r="BC169" s="330"/>
      <c r="BD169" s="311">
        <f>IF(AZ169=0,0,BB169/AZ169%)</f>
        <v>0</v>
      </c>
      <c r="BE169" s="312"/>
      <c r="BF169" s="326">
        <f>IF(AJ169="NA",(AT169+AZ169),(AJ169+AT169+AZ169))</f>
        <v>0</v>
      </c>
      <c r="BG169" s="312"/>
      <c r="BH169" s="326">
        <f>IF(AN169="NA",(AV169+BB169),(AN169+AV169+BB169))</f>
        <v>0</v>
      </c>
      <c r="BI169" s="327"/>
      <c r="BJ169" s="311">
        <f>IF(BF169=0,0,BH169/BF169%)</f>
        <v>0</v>
      </c>
      <c r="BK169" s="312"/>
      <c r="BL169" s="303"/>
      <c r="BM169" s="307"/>
      <c r="BN169" s="309"/>
      <c r="BO169" s="307"/>
      <c r="BP169" s="311">
        <f>IF(BL169=0,0,BN169/BL169%)</f>
        <v>0</v>
      </c>
      <c r="BQ169" s="312"/>
      <c r="BR169" s="326">
        <f>BF169+BL169</f>
        <v>0</v>
      </c>
      <c r="BS169" s="327"/>
      <c r="BT169" s="311">
        <f>BH169+BN169</f>
        <v>0</v>
      </c>
      <c r="BU169" s="327"/>
      <c r="BV169" s="311">
        <f>IF(BR169=0,0,BT169/BR169%)</f>
        <v>0</v>
      </c>
      <c r="BW169" s="312"/>
      <c r="BX169" s="357">
        <f>IF(AN169="NA",(AV169*2)+(BB169*3)+BN169,(AV169*2)+(AN169*2)+(BB169*3)+BN169)</f>
        <v>0</v>
      </c>
      <c r="BY169" s="358"/>
      <c r="BZ169" s="359"/>
      <c r="CA169" s="2"/>
    </row>
    <row r="170" spans="1:79" ht="40.200000000000003" customHeight="1" x14ac:dyDescent="0.45">
      <c r="A170" s="3"/>
      <c r="B170" s="66" t="s">
        <v>27</v>
      </c>
      <c r="C170" s="265"/>
      <c r="D170" s="266"/>
      <c r="E170" s="267"/>
      <c r="F170" s="67"/>
      <c r="G170" s="56"/>
      <c r="H170" s="57"/>
      <c r="I170" s="58"/>
      <c r="J170" s="305"/>
      <c r="K170" s="306"/>
      <c r="L170" s="305"/>
      <c r="M170" s="308"/>
      <c r="N170" s="310"/>
      <c r="O170" s="308"/>
      <c r="P170" s="313"/>
      <c r="Q170" s="314"/>
      <c r="R170" s="305"/>
      <c r="S170" s="308"/>
      <c r="T170" s="310"/>
      <c r="U170" s="308"/>
      <c r="V170" s="313"/>
      <c r="W170" s="314"/>
      <c r="X170" s="349"/>
      <c r="Y170" s="350"/>
      <c r="Z170" s="335"/>
      <c r="AA170" s="335"/>
      <c r="AB170" s="305"/>
      <c r="AC170" s="306"/>
      <c r="AD170" s="335"/>
      <c r="AE170" s="335"/>
      <c r="AF170" s="305"/>
      <c r="AG170" s="306"/>
      <c r="AH170" s="335"/>
      <c r="AI170" s="335"/>
      <c r="AJ170" s="305"/>
      <c r="AK170" s="308"/>
      <c r="AL170" s="335"/>
      <c r="AM170" s="333"/>
      <c r="AN170" s="310"/>
      <c r="AO170" s="308"/>
      <c r="AP170" s="335"/>
      <c r="AQ170" s="333"/>
      <c r="AR170" s="313"/>
      <c r="AS170" s="314"/>
      <c r="AT170" s="305"/>
      <c r="AU170" s="308"/>
      <c r="AV170" s="310"/>
      <c r="AW170" s="308"/>
      <c r="AX170" s="313"/>
      <c r="AY170" s="314"/>
      <c r="AZ170" s="305"/>
      <c r="BA170" s="308"/>
      <c r="BB170" s="310"/>
      <c r="BC170" s="331"/>
      <c r="BD170" s="313"/>
      <c r="BE170" s="314"/>
      <c r="BF170" s="328"/>
      <c r="BG170" s="314"/>
      <c r="BH170" s="328"/>
      <c r="BI170" s="329"/>
      <c r="BJ170" s="313"/>
      <c r="BK170" s="314"/>
      <c r="BL170" s="305"/>
      <c r="BM170" s="308"/>
      <c r="BN170" s="310"/>
      <c r="BO170" s="308"/>
      <c r="BP170" s="313"/>
      <c r="BQ170" s="314"/>
      <c r="BR170" s="328"/>
      <c r="BS170" s="329"/>
      <c r="BT170" s="313"/>
      <c r="BU170" s="329"/>
      <c r="BV170" s="313"/>
      <c r="BW170" s="314"/>
      <c r="BX170" s="360"/>
      <c r="BY170" s="361"/>
      <c r="BZ170" s="362"/>
      <c r="CA170" s="2"/>
    </row>
    <row r="171" spans="1:79" ht="40.200000000000003" customHeight="1" x14ac:dyDescent="0.45">
      <c r="A171" s="3"/>
      <c r="B171" s="66" t="s">
        <v>44</v>
      </c>
      <c r="C171" s="315">
        <f t="shared" ref="C171" si="38">X$3</f>
        <v>0</v>
      </c>
      <c r="D171" s="316"/>
      <c r="E171" s="317"/>
      <c r="F171" s="68"/>
      <c r="G171" s="318"/>
      <c r="H171" s="320">
        <f>IF(G171="Y",1,0)</f>
        <v>0</v>
      </c>
      <c r="I171" s="320">
        <f>IF(G171="S",1,0)</f>
        <v>0</v>
      </c>
      <c r="J171" s="322"/>
      <c r="K171" s="323"/>
      <c r="L171" s="322"/>
      <c r="M171" s="341"/>
      <c r="N171" s="343"/>
      <c r="O171" s="341"/>
      <c r="P171" s="345">
        <f>N171+L171</f>
        <v>0</v>
      </c>
      <c r="Q171" s="346"/>
      <c r="R171" s="322"/>
      <c r="S171" s="341"/>
      <c r="T171" s="343"/>
      <c r="U171" s="341"/>
      <c r="V171" s="345">
        <f>T171-R171</f>
        <v>0</v>
      </c>
      <c r="W171" s="346"/>
      <c r="X171" s="322"/>
      <c r="Y171" s="323"/>
      <c r="Z171" s="336">
        <f>IF(X171="NA",0, X171)</f>
        <v>0</v>
      </c>
      <c r="AA171" s="336">
        <f>IF(X171="NA",1,0)</f>
        <v>0</v>
      </c>
      <c r="AB171" s="322"/>
      <c r="AC171" s="323"/>
      <c r="AD171" s="336">
        <f>IF(AB171="NA",0, AB171)</f>
        <v>0</v>
      </c>
      <c r="AE171" s="336">
        <f>IF(AB171="NA",1,0)</f>
        <v>0</v>
      </c>
      <c r="AF171" s="322"/>
      <c r="AG171" s="323"/>
      <c r="AH171" s="336">
        <f>IF(AF171="NA",0, AF171)</f>
        <v>0</v>
      </c>
      <c r="AI171" s="336">
        <f>IF(AF171="NA",1,0)</f>
        <v>0</v>
      </c>
      <c r="AJ171" s="322"/>
      <c r="AK171" s="341"/>
      <c r="AL171" s="336">
        <f>IF(AJ171="NA",0, AJ171)</f>
        <v>0</v>
      </c>
      <c r="AM171" s="376">
        <f>IF(AJ171="NA",1,0)</f>
        <v>0</v>
      </c>
      <c r="AN171" s="343"/>
      <c r="AO171" s="341"/>
      <c r="AP171" s="336">
        <f>IF(AN171="NA",0, AN171)</f>
        <v>0</v>
      </c>
      <c r="AQ171" s="376">
        <f>IF(AN171="NA",1,0)</f>
        <v>0</v>
      </c>
      <c r="AR171" s="345">
        <f>IF(AJ171=0,0,IF(AJ171="NA",0,AN171/AJ171%))</f>
        <v>0</v>
      </c>
      <c r="AS171" s="346"/>
      <c r="AT171" s="322"/>
      <c r="AU171" s="341"/>
      <c r="AV171" s="343"/>
      <c r="AW171" s="341"/>
      <c r="AX171" s="345">
        <f>IF(AT171=0,0,AV171/AT171%)</f>
        <v>0</v>
      </c>
      <c r="AY171" s="346"/>
      <c r="AZ171" s="322"/>
      <c r="BA171" s="341"/>
      <c r="BB171" s="343"/>
      <c r="BC171" s="341"/>
      <c r="BD171" s="345">
        <f>IF(AZ171=0,0,BB171/AZ171%)</f>
        <v>0</v>
      </c>
      <c r="BE171" s="346"/>
      <c r="BF171" s="372">
        <f>IF(AJ171="NA",(AT171+AZ171),(AJ171+AT171+AZ171))</f>
        <v>0</v>
      </c>
      <c r="BG171" s="346"/>
      <c r="BH171" s="372">
        <f>IF(AN171="NA",(AV171+BB171),(AN171+AV171+BB171))</f>
        <v>0</v>
      </c>
      <c r="BI171" s="373"/>
      <c r="BJ171" s="345">
        <f>IF(BF171=0,0,BH171/BF171%)</f>
        <v>0</v>
      </c>
      <c r="BK171" s="346"/>
      <c r="BL171" s="322"/>
      <c r="BM171" s="341"/>
      <c r="BN171" s="343"/>
      <c r="BO171" s="341"/>
      <c r="BP171" s="345">
        <f>IF(BL171=0,0,BN171/BL171%)</f>
        <v>0</v>
      </c>
      <c r="BQ171" s="346"/>
      <c r="BR171" s="372">
        <f>BF171+BL171</f>
        <v>0</v>
      </c>
      <c r="BS171" s="373"/>
      <c r="BT171" s="345">
        <f>BH171+BN171</f>
        <v>0</v>
      </c>
      <c r="BU171" s="373"/>
      <c r="BV171" s="345">
        <f>IF(BR171=0,0,BT171/BR171%)</f>
        <v>0</v>
      </c>
      <c r="BW171" s="346"/>
      <c r="BX171" s="351">
        <f>IF(AN171="NA",(AV171*2)+(BB171*3)+BN171,(AV171*2)+(AN171*2)+(BB171*3)+BN171)</f>
        <v>0</v>
      </c>
      <c r="BY171" s="352"/>
      <c r="BZ171" s="353"/>
      <c r="CA171" s="2"/>
    </row>
    <row r="172" spans="1:79" ht="40.200000000000003" customHeight="1" thickBot="1" x14ac:dyDescent="0.5">
      <c r="A172" s="3"/>
      <c r="B172" s="59" t="s">
        <v>28</v>
      </c>
      <c r="C172" s="363"/>
      <c r="D172" s="364"/>
      <c r="E172" s="365"/>
      <c r="F172" s="60">
        <f>IF(C172="",0,1)</f>
        <v>0</v>
      </c>
      <c r="G172" s="319"/>
      <c r="H172" s="321"/>
      <c r="I172" s="321"/>
      <c r="J172" s="324"/>
      <c r="K172" s="325"/>
      <c r="L172" s="324"/>
      <c r="M172" s="342"/>
      <c r="N172" s="344"/>
      <c r="O172" s="342"/>
      <c r="P172" s="347"/>
      <c r="Q172" s="348"/>
      <c r="R172" s="324"/>
      <c r="S172" s="342"/>
      <c r="T172" s="344"/>
      <c r="U172" s="342"/>
      <c r="V172" s="347"/>
      <c r="W172" s="348"/>
      <c r="X172" s="324"/>
      <c r="Y172" s="325"/>
      <c r="Z172" s="337"/>
      <c r="AA172" s="337"/>
      <c r="AB172" s="324"/>
      <c r="AC172" s="325"/>
      <c r="AD172" s="337"/>
      <c r="AE172" s="337"/>
      <c r="AF172" s="324"/>
      <c r="AG172" s="325"/>
      <c r="AH172" s="337"/>
      <c r="AI172" s="337"/>
      <c r="AJ172" s="324"/>
      <c r="AK172" s="342"/>
      <c r="AL172" s="337"/>
      <c r="AM172" s="377"/>
      <c r="AN172" s="344"/>
      <c r="AO172" s="342"/>
      <c r="AP172" s="337"/>
      <c r="AQ172" s="377"/>
      <c r="AR172" s="347"/>
      <c r="AS172" s="348"/>
      <c r="AT172" s="324"/>
      <c r="AU172" s="342"/>
      <c r="AV172" s="344"/>
      <c r="AW172" s="342"/>
      <c r="AX172" s="347"/>
      <c r="AY172" s="348"/>
      <c r="AZ172" s="324"/>
      <c r="BA172" s="342"/>
      <c r="BB172" s="344"/>
      <c r="BC172" s="342"/>
      <c r="BD172" s="347"/>
      <c r="BE172" s="348"/>
      <c r="BF172" s="374"/>
      <c r="BG172" s="348"/>
      <c r="BH172" s="374"/>
      <c r="BI172" s="375"/>
      <c r="BJ172" s="347"/>
      <c r="BK172" s="348"/>
      <c r="BL172" s="324"/>
      <c r="BM172" s="342"/>
      <c r="BN172" s="344"/>
      <c r="BO172" s="342"/>
      <c r="BP172" s="347"/>
      <c r="BQ172" s="348"/>
      <c r="BR172" s="374"/>
      <c r="BS172" s="375"/>
      <c r="BT172" s="347"/>
      <c r="BU172" s="375"/>
      <c r="BV172" s="347"/>
      <c r="BW172" s="348"/>
      <c r="BX172" s="354"/>
      <c r="BY172" s="355"/>
      <c r="BZ172" s="356"/>
      <c r="CA172" s="2"/>
    </row>
    <row r="173" spans="1:79" ht="40.200000000000003" customHeight="1" x14ac:dyDescent="0.45">
      <c r="A173" s="3"/>
      <c r="B173" s="61" t="s">
        <v>30</v>
      </c>
      <c r="C173" s="338">
        <f>K$5</f>
        <v>0</v>
      </c>
      <c r="D173" s="339"/>
      <c r="E173" s="340"/>
      <c r="F173" s="62"/>
      <c r="G173" s="63"/>
      <c r="H173" s="64"/>
      <c r="I173" s="65"/>
      <c r="J173" s="303"/>
      <c r="K173" s="304"/>
      <c r="L173" s="303"/>
      <c r="M173" s="307"/>
      <c r="N173" s="309"/>
      <c r="O173" s="307"/>
      <c r="P173" s="311">
        <f>N173+L173</f>
        <v>0</v>
      </c>
      <c r="Q173" s="312"/>
      <c r="R173" s="303"/>
      <c r="S173" s="307"/>
      <c r="T173" s="309"/>
      <c r="U173" s="307"/>
      <c r="V173" s="311">
        <f>T173-R173</f>
        <v>0</v>
      </c>
      <c r="W173" s="312"/>
      <c r="X173" s="303"/>
      <c r="Y173" s="304"/>
      <c r="Z173" s="334">
        <f>IF(X173="NA",0, X173)</f>
        <v>0</v>
      </c>
      <c r="AA173" s="334">
        <f>IF(X173="NA",1,0)</f>
        <v>0</v>
      </c>
      <c r="AB173" s="303"/>
      <c r="AC173" s="304"/>
      <c r="AD173" s="334">
        <f>IF(AB173="NA",0, AB173)</f>
        <v>0</v>
      </c>
      <c r="AE173" s="334">
        <f>IF(AB173="NA",1,0)</f>
        <v>0</v>
      </c>
      <c r="AF173" s="303"/>
      <c r="AG173" s="304"/>
      <c r="AH173" s="334">
        <f>IF(AF173="NA",0, AF173)</f>
        <v>0</v>
      </c>
      <c r="AI173" s="334">
        <f>IF(AF173="NA",1,0)</f>
        <v>0</v>
      </c>
      <c r="AJ173" s="303"/>
      <c r="AK173" s="307"/>
      <c r="AL173" s="334">
        <f>IF(AJ173="NA",0, AJ173)</f>
        <v>0</v>
      </c>
      <c r="AM173" s="332">
        <f>IF(AJ173="NA",1,0)</f>
        <v>0</v>
      </c>
      <c r="AN173" s="309"/>
      <c r="AO173" s="307"/>
      <c r="AP173" s="334">
        <f>IF(AN173="NA",0, AN173)</f>
        <v>0</v>
      </c>
      <c r="AQ173" s="332">
        <f>IF(AN173="NA",1,0)</f>
        <v>0</v>
      </c>
      <c r="AR173" s="311">
        <f>IF(AJ173=0,0,IF(AJ173="NA",0,AN173/AJ173%))</f>
        <v>0</v>
      </c>
      <c r="AS173" s="312"/>
      <c r="AT173" s="303"/>
      <c r="AU173" s="307"/>
      <c r="AV173" s="309"/>
      <c r="AW173" s="307"/>
      <c r="AX173" s="311">
        <f>IF(AT173=0,0,AV173/AT173%)</f>
        <v>0</v>
      </c>
      <c r="AY173" s="312"/>
      <c r="AZ173" s="303"/>
      <c r="BA173" s="307"/>
      <c r="BB173" s="309"/>
      <c r="BC173" s="330"/>
      <c r="BD173" s="311">
        <f>IF(AZ173=0,0,BB173/AZ173%)</f>
        <v>0</v>
      </c>
      <c r="BE173" s="312"/>
      <c r="BF173" s="326">
        <f>IF(AJ173="NA",(AT173+AZ173),(AJ173+AT173+AZ173))</f>
        <v>0</v>
      </c>
      <c r="BG173" s="312"/>
      <c r="BH173" s="326">
        <f>IF(AN173="NA",(AV173+BB173),(AN173+AV173+BB173))</f>
        <v>0</v>
      </c>
      <c r="BI173" s="327"/>
      <c r="BJ173" s="311">
        <f>IF(BF173=0,0,BH173/BF173%)</f>
        <v>0</v>
      </c>
      <c r="BK173" s="312"/>
      <c r="BL173" s="303"/>
      <c r="BM173" s="307"/>
      <c r="BN173" s="309"/>
      <c r="BO173" s="307"/>
      <c r="BP173" s="311">
        <f>IF(BL173=0,0,BN173/BL173%)</f>
        <v>0</v>
      </c>
      <c r="BQ173" s="312"/>
      <c r="BR173" s="326">
        <f>BF173+BL173</f>
        <v>0</v>
      </c>
      <c r="BS173" s="327"/>
      <c r="BT173" s="311">
        <f>BH173+BN173</f>
        <v>0</v>
      </c>
      <c r="BU173" s="327"/>
      <c r="BV173" s="311">
        <f>IF(BR173=0,0,BT173/BR173%)</f>
        <v>0</v>
      </c>
      <c r="BW173" s="312"/>
      <c r="BX173" s="357">
        <f>IF(AN173="NA",(AV173*2)+(BB173*3)+BN173,(AV173*2)+(AN173*2)+(BB173*3)+BN173)</f>
        <v>0</v>
      </c>
      <c r="BY173" s="358"/>
      <c r="BZ173" s="359"/>
      <c r="CA173" s="2"/>
    </row>
    <row r="174" spans="1:79" ht="40.200000000000003" customHeight="1" x14ac:dyDescent="0.45">
      <c r="A174" s="3"/>
      <c r="B174" s="66" t="s">
        <v>27</v>
      </c>
      <c r="C174" s="265"/>
      <c r="D174" s="266"/>
      <c r="E174" s="267"/>
      <c r="F174" s="67"/>
      <c r="G174" s="56"/>
      <c r="H174" s="57"/>
      <c r="I174" s="58"/>
      <c r="J174" s="305"/>
      <c r="K174" s="306"/>
      <c r="L174" s="305"/>
      <c r="M174" s="308"/>
      <c r="N174" s="310"/>
      <c r="O174" s="308"/>
      <c r="P174" s="313"/>
      <c r="Q174" s="314"/>
      <c r="R174" s="305"/>
      <c r="S174" s="308"/>
      <c r="T174" s="310"/>
      <c r="U174" s="308"/>
      <c r="V174" s="313"/>
      <c r="W174" s="314"/>
      <c r="X174" s="349"/>
      <c r="Y174" s="350"/>
      <c r="Z174" s="335"/>
      <c r="AA174" s="335"/>
      <c r="AB174" s="305"/>
      <c r="AC174" s="306"/>
      <c r="AD174" s="335"/>
      <c r="AE174" s="335"/>
      <c r="AF174" s="305"/>
      <c r="AG174" s="306"/>
      <c r="AH174" s="335"/>
      <c r="AI174" s="335"/>
      <c r="AJ174" s="305"/>
      <c r="AK174" s="308"/>
      <c r="AL174" s="335"/>
      <c r="AM174" s="333"/>
      <c r="AN174" s="310"/>
      <c r="AO174" s="308"/>
      <c r="AP174" s="335"/>
      <c r="AQ174" s="333"/>
      <c r="AR174" s="313"/>
      <c r="AS174" s="314"/>
      <c r="AT174" s="305"/>
      <c r="AU174" s="308"/>
      <c r="AV174" s="310"/>
      <c r="AW174" s="308"/>
      <c r="AX174" s="313"/>
      <c r="AY174" s="314"/>
      <c r="AZ174" s="305"/>
      <c r="BA174" s="308"/>
      <c r="BB174" s="310"/>
      <c r="BC174" s="331"/>
      <c r="BD174" s="313"/>
      <c r="BE174" s="314"/>
      <c r="BF174" s="328"/>
      <c r="BG174" s="314"/>
      <c r="BH174" s="328"/>
      <c r="BI174" s="329"/>
      <c r="BJ174" s="313"/>
      <c r="BK174" s="314"/>
      <c r="BL174" s="305"/>
      <c r="BM174" s="308"/>
      <c r="BN174" s="310"/>
      <c r="BO174" s="308"/>
      <c r="BP174" s="313"/>
      <c r="BQ174" s="314"/>
      <c r="BR174" s="328"/>
      <c r="BS174" s="329"/>
      <c r="BT174" s="313"/>
      <c r="BU174" s="329"/>
      <c r="BV174" s="313"/>
      <c r="BW174" s="314"/>
      <c r="BX174" s="360"/>
      <c r="BY174" s="361"/>
      <c r="BZ174" s="362"/>
      <c r="CA174" s="2"/>
    </row>
    <row r="175" spans="1:79" ht="40.200000000000003" customHeight="1" x14ac:dyDescent="0.45">
      <c r="A175" s="3"/>
      <c r="B175" s="66" t="s">
        <v>44</v>
      </c>
      <c r="C175" s="315">
        <f t="shared" ref="C175" si="39">X$3</f>
        <v>0</v>
      </c>
      <c r="D175" s="316"/>
      <c r="E175" s="317"/>
      <c r="F175" s="68"/>
      <c r="G175" s="318"/>
      <c r="H175" s="320">
        <f>IF(G175="Y",1,0)</f>
        <v>0</v>
      </c>
      <c r="I175" s="320">
        <f>IF(G175="S",1,0)</f>
        <v>0</v>
      </c>
      <c r="J175" s="322"/>
      <c r="K175" s="323"/>
      <c r="L175" s="322"/>
      <c r="M175" s="341"/>
      <c r="N175" s="343"/>
      <c r="O175" s="341"/>
      <c r="P175" s="345">
        <f>N175+L175</f>
        <v>0</v>
      </c>
      <c r="Q175" s="346"/>
      <c r="R175" s="322"/>
      <c r="S175" s="341"/>
      <c r="T175" s="343"/>
      <c r="U175" s="341"/>
      <c r="V175" s="345">
        <f>T175-R175</f>
        <v>0</v>
      </c>
      <c r="W175" s="346"/>
      <c r="X175" s="322"/>
      <c r="Y175" s="323"/>
      <c r="Z175" s="336">
        <f>IF(X175="NA",0, X175)</f>
        <v>0</v>
      </c>
      <c r="AA175" s="336">
        <f>IF(X175="NA",1,0)</f>
        <v>0</v>
      </c>
      <c r="AB175" s="322"/>
      <c r="AC175" s="323"/>
      <c r="AD175" s="336">
        <f>IF(AB175="NA",0, AB175)</f>
        <v>0</v>
      </c>
      <c r="AE175" s="336">
        <f>IF(AB175="NA",1,0)</f>
        <v>0</v>
      </c>
      <c r="AF175" s="322"/>
      <c r="AG175" s="323"/>
      <c r="AH175" s="336">
        <f>IF(AF175="NA",0, AF175)</f>
        <v>0</v>
      </c>
      <c r="AI175" s="336">
        <f>IF(AF175="NA",1,0)</f>
        <v>0</v>
      </c>
      <c r="AJ175" s="322"/>
      <c r="AK175" s="341"/>
      <c r="AL175" s="336">
        <f>IF(AJ175="NA",0, AJ175)</f>
        <v>0</v>
      </c>
      <c r="AM175" s="376">
        <f>IF(AJ175="NA",1,0)</f>
        <v>0</v>
      </c>
      <c r="AN175" s="343"/>
      <c r="AO175" s="341"/>
      <c r="AP175" s="336">
        <f>IF(AN175="NA",0, AN175)</f>
        <v>0</v>
      </c>
      <c r="AQ175" s="376">
        <f>IF(AN175="NA",1,0)</f>
        <v>0</v>
      </c>
      <c r="AR175" s="345">
        <f>IF(AJ175=0,0,IF(AJ175="NA",0,AN175/AJ175%))</f>
        <v>0</v>
      </c>
      <c r="AS175" s="346"/>
      <c r="AT175" s="322"/>
      <c r="AU175" s="341"/>
      <c r="AV175" s="343"/>
      <c r="AW175" s="341"/>
      <c r="AX175" s="345">
        <f>IF(AT175=0,0,AV175/AT175%)</f>
        <v>0</v>
      </c>
      <c r="AY175" s="346"/>
      <c r="AZ175" s="322"/>
      <c r="BA175" s="341"/>
      <c r="BB175" s="343"/>
      <c r="BC175" s="341"/>
      <c r="BD175" s="345">
        <f>IF(AZ175=0,0,BB175/AZ175%)</f>
        <v>0</v>
      </c>
      <c r="BE175" s="346"/>
      <c r="BF175" s="372">
        <f>IF(AJ175="NA",(AT175+AZ175),(AJ175+AT175+AZ175))</f>
        <v>0</v>
      </c>
      <c r="BG175" s="346"/>
      <c r="BH175" s="372">
        <f>IF(AN175="NA",(AV175+BB175),(AN175+AV175+BB175))</f>
        <v>0</v>
      </c>
      <c r="BI175" s="373"/>
      <c r="BJ175" s="345">
        <f>IF(BF175=0,0,BH175/BF175%)</f>
        <v>0</v>
      </c>
      <c r="BK175" s="346"/>
      <c r="BL175" s="322"/>
      <c r="BM175" s="341"/>
      <c r="BN175" s="343"/>
      <c r="BO175" s="341"/>
      <c r="BP175" s="345">
        <f>IF(BL175=0,0,BN175/BL175%)</f>
        <v>0</v>
      </c>
      <c r="BQ175" s="346"/>
      <c r="BR175" s="372">
        <f>BF175+BL175</f>
        <v>0</v>
      </c>
      <c r="BS175" s="373"/>
      <c r="BT175" s="345">
        <f>BH175+BN175</f>
        <v>0</v>
      </c>
      <c r="BU175" s="373"/>
      <c r="BV175" s="345">
        <f>IF(BR175=0,0,BT175/BR175%)</f>
        <v>0</v>
      </c>
      <c r="BW175" s="346"/>
      <c r="BX175" s="351">
        <f>IF(AN175="NA",(AV175*2)+(BB175*3)+BN175,(AV175*2)+(AN175*2)+(BB175*3)+BN175)</f>
        <v>0</v>
      </c>
      <c r="BY175" s="352"/>
      <c r="BZ175" s="353"/>
      <c r="CA175" s="2"/>
    </row>
    <row r="176" spans="1:79" ht="40.200000000000003" customHeight="1" thickBot="1" x14ac:dyDescent="0.5">
      <c r="A176" s="3"/>
      <c r="B176" s="59" t="s">
        <v>28</v>
      </c>
      <c r="C176" s="363"/>
      <c r="D176" s="364"/>
      <c r="E176" s="365"/>
      <c r="F176" s="60">
        <f>IF(C176="",0,1)</f>
        <v>0</v>
      </c>
      <c r="G176" s="319"/>
      <c r="H176" s="321"/>
      <c r="I176" s="321"/>
      <c r="J176" s="324"/>
      <c r="K176" s="325"/>
      <c r="L176" s="324"/>
      <c r="M176" s="342"/>
      <c r="N176" s="344"/>
      <c r="O176" s="342"/>
      <c r="P176" s="347"/>
      <c r="Q176" s="348"/>
      <c r="R176" s="324"/>
      <c r="S176" s="342"/>
      <c r="T176" s="344"/>
      <c r="U176" s="342"/>
      <c r="V176" s="347"/>
      <c r="W176" s="348"/>
      <c r="X176" s="324"/>
      <c r="Y176" s="325"/>
      <c r="Z176" s="337"/>
      <c r="AA176" s="337"/>
      <c r="AB176" s="324"/>
      <c r="AC176" s="325"/>
      <c r="AD176" s="337"/>
      <c r="AE176" s="337"/>
      <c r="AF176" s="324"/>
      <c r="AG176" s="325"/>
      <c r="AH176" s="337"/>
      <c r="AI176" s="337"/>
      <c r="AJ176" s="324"/>
      <c r="AK176" s="342"/>
      <c r="AL176" s="337"/>
      <c r="AM176" s="377"/>
      <c r="AN176" s="344"/>
      <c r="AO176" s="342"/>
      <c r="AP176" s="337"/>
      <c r="AQ176" s="377"/>
      <c r="AR176" s="347"/>
      <c r="AS176" s="348"/>
      <c r="AT176" s="324"/>
      <c r="AU176" s="342"/>
      <c r="AV176" s="344"/>
      <c r="AW176" s="342"/>
      <c r="AX176" s="347"/>
      <c r="AY176" s="348"/>
      <c r="AZ176" s="324"/>
      <c r="BA176" s="342"/>
      <c r="BB176" s="344"/>
      <c r="BC176" s="342"/>
      <c r="BD176" s="347"/>
      <c r="BE176" s="348"/>
      <c r="BF176" s="374"/>
      <c r="BG176" s="348"/>
      <c r="BH176" s="374"/>
      <c r="BI176" s="375"/>
      <c r="BJ176" s="347"/>
      <c r="BK176" s="348"/>
      <c r="BL176" s="324"/>
      <c r="BM176" s="342"/>
      <c r="BN176" s="344"/>
      <c r="BO176" s="342"/>
      <c r="BP176" s="347"/>
      <c r="BQ176" s="348"/>
      <c r="BR176" s="374"/>
      <c r="BS176" s="375"/>
      <c r="BT176" s="347"/>
      <c r="BU176" s="375"/>
      <c r="BV176" s="347"/>
      <c r="BW176" s="348"/>
      <c r="BX176" s="354"/>
      <c r="BY176" s="355"/>
      <c r="BZ176" s="356"/>
      <c r="CA176" s="2"/>
    </row>
    <row r="177" spans="1:79" ht="40.200000000000003" customHeight="1" x14ac:dyDescent="0.45">
      <c r="A177" s="3"/>
      <c r="B177" s="61" t="s">
        <v>30</v>
      </c>
      <c r="C177" s="338">
        <f>K$5</f>
        <v>0</v>
      </c>
      <c r="D177" s="339"/>
      <c r="E177" s="340"/>
      <c r="F177" s="62"/>
      <c r="G177" s="63"/>
      <c r="H177" s="64"/>
      <c r="I177" s="65"/>
      <c r="J177" s="303"/>
      <c r="K177" s="304"/>
      <c r="L177" s="303"/>
      <c r="M177" s="307"/>
      <c r="N177" s="309"/>
      <c r="O177" s="307"/>
      <c r="P177" s="311">
        <f>N177+L177</f>
        <v>0</v>
      </c>
      <c r="Q177" s="312"/>
      <c r="R177" s="303"/>
      <c r="S177" s="307"/>
      <c r="T177" s="309"/>
      <c r="U177" s="307"/>
      <c r="V177" s="311">
        <f>T177-R177</f>
        <v>0</v>
      </c>
      <c r="W177" s="312"/>
      <c r="X177" s="303"/>
      <c r="Y177" s="304"/>
      <c r="Z177" s="334">
        <f>IF(X177="NA",0, X177)</f>
        <v>0</v>
      </c>
      <c r="AA177" s="334">
        <f>IF(X177="NA",1,0)</f>
        <v>0</v>
      </c>
      <c r="AB177" s="303"/>
      <c r="AC177" s="304"/>
      <c r="AD177" s="334">
        <f>IF(AB177="NA",0, AB177)</f>
        <v>0</v>
      </c>
      <c r="AE177" s="334">
        <f>IF(AB177="NA",1,0)</f>
        <v>0</v>
      </c>
      <c r="AF177" s="303"/>
      <c r="AG177" s="304"/>
      <c r="AH177" s="334">
        <f>IF(AF177="NA",0, AF177)</f>
        <v>0</v>
      </c>
      <c r="AI177" s="334">
        <f>IF(AF177="NA",1,0)</f>
        <v>0</v>
      </c>
      <c r="AJ177" s="303"/>
      <c r="AK177" s="307"/>
      <c r="AL177" s="334">
        <f>IF(AJ177="NA",0, AJ177)</f>
        <v>0</v>
      </c>
      <c r="AM177" s="332">
        <f>IF(AJ177="NA",1,0)</f>
        <v>0</v>
      </c>
      <c r="AN177" s="309"/>
      <c r="AO177" s="307"/>
      <c r="AP177" s="334">
        <f>IF(AN177="NA",0, AN177)</f>
        <v>0</v>
      </c>
      <c r="AQ177" s="332">
        <f>IF(AN177="NA",1,0)</f>
        <v>0</v>
      </c>
      <c r="AR177" s="311">
        <f>IF(AJ177=0,0,IF(AJ177="NA",0,AN177/AJ177%))</f>
        <v>0</v>
      </c>
      <c r="AS177" s="312"/>
      <c r="AT177" s="303"/>
      <c r="AU177" s="307"/>
      <c r="AV177" s="309"/>
      <c r="AW177" s="307"/>
      <c r="AX177" s="311">
        <f>IF(AT177=0,0,AV177/AT177%)</f>
        <v>0</v>
      </c>
      <c r="AY177" s="312"/>
      <c r="AZ177" s="303"/>
      <c r="BA177" s="307"/>
      <c r="BB177" s="309"/>
      <c r="BC177" s="330"/>
      <c r="BD177" s="311">
        <f>IF(AZ177=0,0,BB177/AZ177%)</f>
        <v>0</v>
      </c>
      <c r="BE177" s="312"/>
      <c r="BF177" s="326">
        <f>IF(AJ177="NA",(AT177+AZ177),(AJ177+AT177+AZ177))</f>
        <v>0</v>
      </c>
      <c r="BG177" s="312"/>
      <c r="BH177" s="326">
        <f>IF(AN177="NA",(AV177+BB177),(AN177+AV177+BB177))</f>
        <v>0</v>
      </c>
      <c r="BI177" s="327"/>
      <c r="BJ177" s="311">
        <f>IF(BF177=0,0,BH177/BF177%)</f>
        <v>0</v>
      </c>
      <c r="BK177" s="312"/>
      <c r="BL177" s="303"/>
      <c r="BM177" s="307"/>
      <c r="BN177" s="309"/>
      <c r="BO177" s="307"/>
      <c r="BP177" s="311">
        <f>IF(BL177=0,0,BN177/BL177%)</f>
        <v>0</v>
      </c>
      <c r="BQ177" s="312"/>
      <c r="BR177" s="326">
        <f>BF177+BL177</f>
        <v>0</v>
      </c>
      <c r="BS177" s="327"/>
      <c r="BT177" s="311">
        <f>BH177+BN177</f>
        <v>0</v>
      </c>
      <c r="BU177" s="327"/>
      <c r="BV177" s="311">
        <f>IF(BR177=0,0,BT177/BR177%)</f>
        <v>0</v>
      </c>
      <c r="BW177" s="312"/>
      <c r="BX177" s="357">
        <f>IF(AN177="NA",(AV177*2)+(BB177*3)+BN177,(AV177*2)+(AN177*2)+(BB177*3)+BN177)</f>
        <v>0</v>
      </c>
      <c r="BY177" s="358"/>
      <c r="BZ177" s="359"/>
      <c r="CA177" s="2"/>
    </row>
    <row r="178" spans="1:79" ht="40.200000000000003" customHeight="1" x14ac:dyDescent="0.45">
      <c r="A178" s="3"/>
      <c r="B178" s="66" t="s">
        <v>27</v>
      </c>
      <c r="C178" s="265"/>
      <c r="D178" s="266"/>
      <c r="E178" s="267"/>
      <c r="F178" s="67"/>
      <c r="G178" s="56"/>
      <c r="H178" s="57"/>
      <c r="I178" s="58"/>
      <c r="J178" s="305"/>
      <c r="K178" s="306"/>
      <c r="L178" s="305"/>
      <c r="M178" s="308"/>
      <c r="N178" s="310"/>
      <c r="O178" s="308"/>
      <c r="P178" s="313"/>
      <c r="Q178" s="314"/>
      <c r="R178" s="305"/>
      <c r="S178" s="308"/>
      <c r="T178" s="310"/>
      <c r="U178" s="308"/>
      <c r="V178" s="313"/>
      <c r="W178" s="314"/>
      <c r="X178" s="349"/>
      <c r="Y178" s="350"/>
      <c r="Z178" s="335"/>
      <c r="AA178" s="335"/>
      <c r="AB178" s="305"/>
      <c r="AC178" s="306"/>
      <c r="AD178" s="335"/>
      <c r="AE178" s="335"/>
      <c r="AF178" s="305"/>
      <c r="AG178" s="306"/>
      <c r="AH178" s="335"/>
      <c r="AI178" s="335"/>
      <c r="AJ178" s="305"/>
      <c r="AK178" s="308"/>
      <c r="AL178" s="335"/>
      <c r="AM178" s="333"/>
      <c r="AN178" s="310"/>
      <c r="AO178" s="308"/>
      <c r="AP178" s="335"/>
      <c r="AQ178" s="333"/>
      <c r="AR178" s="313"/>
      <c r="AS178" s="314"/>
      <c r="AT178" s="305"/>
      <c r="AU178" s="308"/>
      <c r="AV178" s="310"/>
      <c r="AW178" s="308"/>
      <c r="AX178" s="313"/>
      <c r="AY178" s="314"/>
      <c r="AZ178" s="305"/>
      <c r="BA178" s="308"/>
      <c r="BB178" s="310"/>
      <c r="BC178" s="331"/>
      <c r="BD178" s="313"/>
      <c r="BE178" s="314"/>
      <c r="BF178" s="328"/>
      <c r="BG178" s="314"/>
      <c r="BH178" s="328"/>
      <c r="BI178" s="329"/>
      <c r="BJ178" s="313"/>
      <c r="BK178" s="314"/>
      <c r="BL178" s="305"/>
      <c r="BM178" s="308"/>
      <c r="BN178" s="310"/>
      <c r="BO178" s="308"/>
      <c r="BP178" s="313"/>
      <c r="BQ178" s="314"/>
      <c r="BR178" s="328"/>
      <c r="BS178" s="329"/>
      <c r="BT178" s="313"/>
      <c r="BU178" s="329"/>
      <c r="BV178" s="313"/>
      <c r="BW178" s="314"/>
      <c r="BX178" s="360"/>
      <c r="BY178" s="361"/>
      <c r="BZ178" s="362"/>
      <c r="CA178" s="2"/>
    </row>
    <row r="179" spans="1:79" ht="40.200000000000003" customHeight="1" x14ac:dyDescent="0.45">
      <c r="A179" s="3"/>
      <c r="B179" s="66" t="s">
        <v>44</v>
      </c>
      <c r="C179" s="315">
        <f t="shared" ref="C179" si="40">X$3</f>
        <v>0</v>
      </c>
      <c r="D179" s="316"/>
      <c r="E179" s="317"/>
      <c r="F179" s="68"/>
      <c r="G179" s="318"/>
      <c r="H179" s="320">
        <f>IF(G179="Y",1,0)</f>
        <v>0</v>
      </c>
      <c r="I179" s="320">
        <f>IF(G179="S",1,0)</f>
        <v>0</v>
      </c>
      <c r="J179" s="322"/>
      <c r="K179" s="323"/>
      <c r="L179" s="322"/>
      <c r="M179" s="341"/>
      <c r="N179" s="343"/>
      <c r="O179" s="341"/>
      <c r="P179" s="345">
        <f>N179+L179</f>
        <v>0</v>
      </c>
      <c r="Q179" s="346"/>
      <c r="R179" s="322"/>
      <c r="S179" s="341"/>
      <c r="T179" s="343"/>
      <c r="U179" s="341"/>
      <c r="V179" s="345">
        <f>T179-R179</f>
        <v>0</v>
      </c>
      <c r="W179" s="346"/>
      <c r="X179" s="322"/>
      <c r="Y179" s="323"/>
      <c r="Z179" s="336">
        <f>IF(X179="NA",0, X179)</f>
        <v>0</v>
      </c>
      <c r="AA179" s="336">
        <f>IF(X179="NA",1,0)</f>
        <v>0</v>
      </c>
      <c r="AB179" s="322"/>
      <c r="AC179" s="323"/>
      <c r="AD179" s="336">
        <f>IF(AB179="NA",0, AB179)</f>
        <v>0</v>
      </c>
      <c r="AE179" s="336">
        <f>IF(AB179="NA",1,0)</f>
        <v>0</v>
      </c>
      <c r="AF179" s="322"/>
      <c r="AG179" s="323"/>
      <c r="AH179" s="336">
        <f>IF(AF179="NA",0, AF179)</f>
        <v>0</v>
      </c>
      <c r="AI179" s="336">
        <f>IF(AF179="NA",1,0)</f>
        <v>0</v>
      </c>
      <c r="AJ179" s="322"/>
      <c r="AK179" s="341"/>
      <c r="AL179" s="336">
        <f>IF(AJ179="NA",0, AJ179)</f>
        <v>0</v>
      </c>
      <c r="AM179" s="376">
        <f>IF(AJ179="NA",1,0)</f>
        <v>0</v>
      </c>
      <c r="AN179" s="343"/>
      <c r="AO179" s="341"/>
      <c r="AP179" s="336">
        <f>IF(AN179="NA",0, AN179)</f>
        <v>0</v>
      </c>
      <c r="AQ179" s="376">
        <f>IF(AN179="NA",1,0)</f>
        <v>0</v>
      </c>
      <c r="AR179" s="345">
        <f>IF(AJ179=0,0,IF(AJ179="NA",0,AN179/AJ179%))</f>
        <v>0</v>
      </c>
      <c r="AS179" s="346"/>
      <c r="AT179" s="322"/>
      <c r="AU179" s="341"/>
      <c r="AV179" s="343"/>
      <c r="AW179" s="341"/>
      <c r="AX179" s="345">
        <f>IF(AT179=0,0,AV179/AT179%)</f>
        <v>0</v>
      </c>
      <c r="AY179" s="346"/>
      <c r="AZ179" s="322"/>
      <c r="BA179" s="341"/>
      <c r="BB179" s="343"/>
      <c r="BC179" s="341"/>
      <c r="BD179" s="345">
        <f>IF(AZ179=0,0,BB179/AZ179%)</f>
        <v>0</v>
      </c>
      <c r="BE179" s="346"/>
      <c r="BF179" s="372">
        <f>IF(AJ179="NA",(AT179+AZ179),(AJ179+AT179+AZ179))</f>
        <v>0</v>
      </c>
      <c r="BG179" s="346"/>
      <c r="BH179" s="372">
        <f>IF(AN179="NA",(AV179+BB179),(AN179+AV179+BB179))</f>
        <v>0</v>
      </c>
      <c r="BI179" s="373"/>
      <c r="BJ179" s="345">
        <f>IF(BF179=0,0,BH179/BF179%)</f>
        <v>0</v>
      </c>
      <c r="BK179" s="346"/>
      <c r="BL179" s="322"/>
      <c r="BM179" s="341"/>
      <c r="BN179" s="343"/>
      <c r="BO179" s="341"/>
      <c r="BP179" s="345">
        <f>IF(BL179=0,0,BN179/BL179%)</f>
        <v>0</v>
      </c>
      <c r="BQ179" s="346"/>
      <c r="BR179" s="372">
        <f>BF179+BL179</f>
        <v>0</v>
      </c>
      <c r="BS179" s="373"/>
      <c r="BT179" s="345">
        <f>BH179+BN179</f>
        <v>0</v>
      </c>
      <c r="BU179" s="373"/>
      <c r="BV179" s="345">
        <f>IF(BR179=0,0,BT179/BR179%)</f>
        <v>0</v>
      </c>
      <c r="BW179" s="346"/>
      <c r="BX179" s="351">
        <f>IF(AN179="NA",(AV179*2)+(BB179*3)+BN179,(AV179*2)+(AN179*2)+(BB179*3)+BN179)</f>
        <v>0</v>
      </c>
      <c r="BY179" s="352"/>
      <c r="BZ179" s="353"/>
      <c r="CA179" s="2"/>
    </row>
    <row r="180" spans="1:79" ht="40.200000000000003" customHeight="1" thickBot="1" x14ac:dyDescent="0.5">
      <c r="A180" s="3"/>
      <c r="B180" s="59" t="s">
        <v>28</v>
      </c>
      <c r="C180" s="363"/>
      <c r="D180" s="364"/>
      <c r="E180" s="365"/>
      <c r="F180" s="60">
        <f>IF(C180="",0,1)</f>
        <v>0</v>
      </c>
      <c r="G180" s="319"/>
      <c r="H180" s="321"/>
      <c r="I180" s="321"/>
      <c r="J180" s="324"/>
      <c r="K180" s="325"/>
      <c r="L180" s="324"/>
      <c r="M180" s="342"/>
      <c r="N180" s="344"/>
      <c r="O180" s="342"/>
      <c r="P180" s="347"/>
      <c r="Q180" s="348"/>
      <c r="R180" s="324"/>
      <c r="S180" s="342"/>
      <c r="T180" s="344"/>
      <c r="U180" s="342"/>
      <c r="V180" s="347"/>
      <c r="W180" s="348"/>
      <c r="X180" s="324"/>
      <c r="Y180" s="325"/>
      <c r="Z180" s="337"/>
      <c r="AA180" s="337"/>
      <c r="AB180" s="324"/>
      <c r="AC180" s="325"/>
      <c r="AD180" s="337"/>
      <c r="AE180" s="337"/>
      <c r="AF180" s="324"/>
      <c r="AG180" s="325"/>
      <c r="AH180" s="337"/>
      <c r="AI180" s="337"/>
      <c r="AJ180" s="324"/>
      <c r="AK180" s="342"/>
      <c r="AL180" s="337"/>
      <c r="AM180" s="377"/>
      <c r="AN180" s="344"/>
      <c r="AO180" s="342"/>
      <c r="AP180" s="337"/>
      <c r="AQ180" s="377"/>
      <c r="AR180" s="347"/>
      <c r="AS180" s="348"/>
      <c r="AT180" s="324"/>
      <c r="AU180" s="342"/>
      <c r="AV180" s="344"/>
      <c r="AW180" s="342"/>
      <c r="AX180" s="347"/>
      <c r="AY180" s="348"/>
      <c r="AZ180" s="324"/>
      <c r="BA180" s="342"/>
      <c r="BB180" s="344"/>
      <c r="BC180" s="342"/>
      <c r="BD180" s="347"/>
      <c r="BE180" s="348"/>
      <c r="BF180" s="374"/>
      <c r="BG180" s="348"/>
      <c r="BH180" s="374"/>
      <c r="BI180" s="375"/>
      <c r="BJ180" s="347"/>
      <c r="BK180" s="348"/>
      <c r="BL180" s="324"/>
      <c r="BM180" s="342"/>
      <c r="BN180" s="344"/>
      <c r="BO180" s="342"/>
      <c r="BP180" s="347"/>
      <c r="BQ180" s="348"/>
      <c r="BR180" s="374"/>
      <c r="BS180" s="375"/>
      <c r="BT180" s="347"/>
      <c r="BU180" s="375"/>
      <c r="BV180" s="347"/>
      <c r="BW180" s="348"/>
      <c r="BX180" s="354"/>
      <c r="BY180" s="355"/>
      <c r="BZ180" s="356"/>
      <c r="CA180" s="2"/>
    </row>
    <row r="181" spans="1:79" ht="40.200000000000003" customHeight="1" x14ac:dyDescent="0.45">
      <c r="A181" s="3"/>
      <c r="B181" s="61" t="s">
        <v>30</v>
      </c>
      <c r="C181" s="338">
        <f>K$5</f>
        <v>0</v>
      </c>
      <c r="D181" s="339"/>
      <c r="E181" s="340"/>
      <c r="F181" s="62"/>
      <c r="G181" s="63"/>
      <c r="H181" s="64"/>
      <c r="I181" s="65"/>
      <c r="J181" s="303"/>
      <c r="K181" s="304"/>
      <c r="L181" s="303"/>
      <c r="M181" s="307"/>
      <c r="N181" s="309"/>
      <c r="O181" s="307"/>
      <c r="P181" s="311">
        <f>N181+L181</f>
        <v>0</v>
      </c>
      <c r="Q181" s="312"/>
      <c r="R181" s="303"/>
      <c r="S181" s="307"/>
      <c r="T181" s="309"/>
      <c r="U181" s="307"/>
      <c r="V181" s="311">
        <f>T181-R181</f>
        <v>0</v>
      </c>
      <c r="W181" s="312"/>
      <c r="X181" s="303"/>
      <c r="Y181" s="304"/>
      <c r="Z181" s="334">
        <f>IF(X181="NA",0, X181)</f>
        <v>0</v>
      </c>
      <c r="AA181" s="334">
        <f>IF(X181="NA",1,0)</f>
        <v>0</v>
      </c>
      <c r="AB181" s="303"/>
      <c r="AC181" s="304"/>
      <c r="AD181" s="334">
        <f>IF(AB181="NA",0, AB181)</f>
        <v>0</v>
      </c>
      <c r="AE181" s="334">
        <f>IF(AB181="NA",1,0)</f>
        <v>0</v>
      </c>
      <c r="AF181" s="303"/>
      <c r="AG181" s="304"/>
      <c r="AH181" s="334">
        <f>IF(AF181="NA",0, AF181)</f>
        <v>0</v>
      </c>
      <c r="AI181" s="334">
        <f>IF(AF181="NA",1,0)</f>
        <v>0</v>
      </c>
      <c r="AJ181" s="303"/>
      <c r="AK181" s="307"/>
      <c r="AL181" s="334">
        <f>IF(AJ181="NA",0, AJ181)</f>
        <v>0</v>
      </c>
      <c r="AM181" s="332">
        <f>IF(AJ181="NA",1,0)</f>
        <v>0</v>
      </c>
      <c r="AN181" s="309"/>
      <c r="AO181" s="307"/>
      <c r="AP181" s="334">
        <f>IF(AN181="NA",0, AN181)</f>
        <v>0</v>
      </c>
      <c r="AQ181" s="332">
        <f>IF(AN181="NA",1,0)</f>
        <v>0</v>
      </c>
      <c r="AR181" s="311">
        <f>IF(AJ181=0,0,IF(AJ181="NA",0,AN181/AJ181%))</f>
        <v>0</v>
      </c>
      <c r="AS181" s="312"/>
      <c r="AT181" s="303"/>
      <c r="AU181" s="307"/>
      <c r="AV181" s="309"/>
      <c r="AW181" s="307"/>
      <c r="AX181" s="311">
        <f>IF(AT181=0,0,AV181/AT181%)</f>
        <v>0</v>
      </c>
      <c r="AY181" s="312"/>
      <c r="AZ181" s="303"/>
      <c r="BA181" s="307"/>
      <c r="BB181" s="309"/>
      <c r="BC181" s="330"/>
      <c r="BD181" s="311">
        <f>IF(AZ181=0,0,BB181/AZ181%)</f>
        <v>0</v>
      </c>
      <c r="BE181" s="312"/>
      <c r="BF181" s="326">
        <f>IF(AJ181="NA",(AT181+AZ181),(AJ181+AT181+AZ181))</f>
        <v>0</v>
      </c>
      <c r="BG181" s="312"/>
      <c r="BH181" s="326">
        <f>IF(AN181="NA",(AV181+BB181),(AN181+AV181+BB181))</f>
        <v>0</v>
      </c>
      <c r="BI181" s="327"/>
      <c r="BJ181" s="311">
        <f>IF(BF181=0,0,BH181/BF181%)</f>
        <v>0</v>
      </c>
      <c r="BK181" s="312"/>
      <c r="BL181" s="303"/>
      <c r="BM181" s="307"/>
      <c r="BN181" s="309"/>
      <c r="BO181" s="307"/>
      <c r="BP181" s="311">
        <f>IF(BL181=0,0,BN181/BL181%)</f>
        <v>0</v>
      </c>
      <c r="BQ181" s="312"/>
      <c r="BR181" s="326">
        <f>BF181+BL181</f>
        <v>0</v>
      </c>
      <c r="BS181" s="327"/>
      <c r="BT181" s="311">
        <f>BH181+BN181</f>
        <v>0</v>
      </c>
      <c r="BU181" s="327"/>
      <c r="BV181" s="311">
        <f>IF(BR181=0,0,BT181/BR181%)</f>
        <v>0</v>
      </c>
      <c r="BW181" s="312"/>
      <c r="BX181" s="357">
        <f>IF(AN181="NA",(AV181*2)+(BB181*3)+BN181,(AV181*2)+(AN181*2)+(BB181*3)+BN181)</f>
        <v>0</v>
      </c>
      <c r="BY181" s="358"/>
      <c r="BZ181" s="359"/>
      <c r="CA181" s="2"/>
    </row>
    <row r="182" spans="1:79" ht="40.200000000000003" customHeight="1" x14ac:dyDescent="0.45">
      <c r="A182" s="3"/>
      <c r="B182" s="66" t="s">
        <v>27</v>
      </c>
      <c r="C182" s="265"/>
      <c r="D182" s="266"/>
      <c r="E182" s="267"/>
      <c r="F182" s="67"/>
      <c r="G182" s="56"/>
      <c r="H182" s="57"/>
      <c r="I182" s="58"/>
      <c r="J182" s="305"/>
      <c r="K182" s="306"/>
      <c r="L182" s="305"/>
      <c r="M182" s="308"/>
      <c r="N182" s="310"/>
      <c r="O182" s="308"/>
      <c r="P182" s="313"/>
      <c r="Q182" s="314"/>
      <c r="R182" s="305"/>
      <c r="S182" s="308"/>
      <c r="T182" s="310"/>
      <c r="U182" s="308"/>
      <c r="V182" s="313"/>
      <c r="W182" s="314"/>
      <c r="X182" s="349"/>
      <c r="Y182" s="350"/>
      <c r="Z182" s="335"/>
      <c r="AA182" s="335"/>
      <c r="AB182" s="305"/>
      <c r="AC182" s="306"/>
      <c r="AD182" s="335"/>
      <c r="AE182" s="335"/>
      <c r="AF182" s="305"/>
      <c r="AG182" s="306"/>
      <c r="AH182" s="335"/>
      <c r="AI182" s="335"/>
      <c r="AJ182" s="305"/>
      <c r="AK182" s="308"/>
      <c r="AL182" s="335"/>
      <c r="AM182" s="333"/>
      <c r="AN182" s="310"/>
      <c r="AO182" s="308"/>
      <c r="AP182" s="335"/>
      <c r="AQ182" s="333"/>
      <c r="AR182" s="313"/>
      <c r="AS182" s="314"/>
      <c r="AT182" s="305"/>
      <c r="AU182" s="308"/>
      <c r="AV182" s="310"/>
      <c r="AW182" s="308"/>
      <c r="AX182" s="313"/>
      <c r="AY182" s="314"/>
      <c r="AZ182" s="305"/>
      <c r="BA182" s="308"/>
      <c r="BB182" s="310"/>
      <c r="BC182" s="331"/>
      <c r="BD182" s="313"/>
      <c r="BE182" s="314"/>
      <c r="BF182" s="328"/>
      <c r="BG182" s="314"/>
      <c r="BH182" s="328"/>
      <c r="BI182" s="329"/>
      <c r="BJ182" s="313"/>
      <c r="BK182" s="314"/>
      <c r="BL182" s="305"/>
      <c r="BM182" s="308"/>
      <c r="BN182" s="310"/>
      <c r="BO182" s="308"/>
      <c r="BP182" s="313"/>
      <c r="BQ182" s="314"/>
      <c r="BR182" s="328"/>
      <c r="BS182" s="329"/>
      <c r="BT182" s="313"/>
      <c r="BU182" s="329"/>
      <c r="BV182" s="313"/>
      <c r="BW182" s="314"/>
      <c r="BX182" s="360"/>
      <c r="BY182" s="361"/>
      <c r="BZ182" s="362"/>
      <c r="CA182" s="2"/>
    </row>
    <row r="183" spans="1:79" ht="40.200000000000003" customHeight="1" x14ac:dyDescent="0.45">
      <c r="A183" s="3"/>
      <c r="B183" s="66" t="s">
        <v>44</v>
      </c>
      <c r="C183" s="315">
        <f t="shared" ref="C183" si="41">X$3</f>
        <v>0</v>
      </c>
      <c r="D183" s="316"/>
      <c r="E183" s="317"/>
      <c r="F183" s="68"/>
      <c r="G183" s="318"/>
      <c r="H183" s="320">
        <f>IF(G183="Y",1,0)</f>
        <v>0</v>
      </c>
      <c r="I183" s="320">
        <f>IF(G183="S",1,0)</f>
        <v>0</v>
      </c>
      <c r="J183" s="322"/>
      <c r="K183" s="323"/>
      <c r="L183" s="322"/>
      <c r="M183" s="341"/>
      <c r="N183" s="343"/>
      <c r="O183" s="341"/>
      <c r="P183" s="345">
        <f>N183+L183</f>
        <v>0</v>
      </c>
      <c r="Q183" s="346"/>
      <c r="R183" s="322"/>
      <c r="S183" s="341"/>
      <c r="T183" s="343"/>
      <c r="U183" s="341"/>
      <c r="V183" s="345">
        <f>T183-R183</f>
        <v>0</v>
      </c>
      <c r="W183" s="346"/>
      <c r="X183" s="322"/>
      <c r="Y183" s="323"/>
      <c r="Z183" s="336">
        <f>IF(X183="NA",0, X183)</f>
        <v>0</v>
      </c>
      <c r="AA183" s="336">
        <f>IF(X183="NA",1,0)</f>
        <v>0</v>
      </c>
      <c r="AB183" s="322"/>
      <c r="AC183" s="323"/>
      <c r="AD183" s="336">
        <f>IF(AB183="NA",0, AB183)</f>
        <v>0</v>
      </c>
      <c r="AE183" s="336">
        <f>IF(AB183="NA",1,0)</f>
        <v>0</v>
      </c>
      <c r="AF183" s="322"/>
      <c r="AG183" s="323"/>
      <c r="AH183" s="336">
        <f>IF(AF183="NA",0, AF183)</f>
        <v>0</v>
      </c>
      <c r="AI183" s="336">
        <f>IF(AF183="NA",1,0)</f>
        <v>0</v>
      </c>
      <c r="AJ183" s="322"/>
      <c r="AK183" s="341"/>
      <c r="AL183" s="336">
        <f>IF(AJ183="NA",0, AJ183)</f>
        <v>0</v>
      </c>
      <c r="AM183" s="376">
        <f>IF(AJ183="NA",1,0)</f>
        <v>0</v>
      </c>
      <c r="AN183" s="343"/>
      <c r="AO183" s="341"/>
      <c r="AP183" s="336">
        <f>IF(AN183="NA",0, AN183)</f>
        <v>0</v>
      </c>
      <c r="AQ183" s="376">
        <f>IF(AN183="NA",1,0)</f>
        <v>0</v>
      </c>
      <c r="AR183" s="345">
        <f>IF(AJ183=0,0,IF(AJ183="NA",0,AN183/AJ183%))</f>
        <v>0</v>
      </c>
      <c r="AS183" s="346"/>
      <c r="AT183" s="322"/>
      <c r="AU183" s="341"/>
      <c r="AV183" s="343"/>
      <c r="AW183" s="341"/>
      <c r="AX183" s="345">
        <f>IF(AT183=0,0,AV183/AT183%)</f>
        <v>0</v>
      </c>
      <c r="AY183" s="346"/>
      <c r="AZ183" s="322"/>
      <c r="BA183" s="341"/>
      <c r="BB183" s="343"/>
      <c r="BC183" s="341"/>
      <c r="BD183" s="345">
        <f>IF(AZ183=0,0,BB183/AZ183%)</f>
        <v>0</v>
      </c>
      <c r="BE183" s="346"/>
      <c r="BF183" s="372">
        <f>IF(AJ183="NA",(AT183+AZ183),(AJ183+AT183+AZ183))</f>
        <v>0</v>
      </c>
      <c r="BG183" s="346"/>
      <c r="BH183" s="372">
        <f>IF(AN183="NA",(AV183+BB183),(AN183+AV183+BB183))</f>
        <v>0</v>
      </c>
      <c r="BI183" s="373"/>
      <c r="BJ183" s="345">
        <f>IF(BF183=0,0,BH183/BF183%)</f>
        <v>0</v>
      </c>
      <c r="BK183" s="346"/>
      <c r="BL183" s="322"/>
      <c r="BM183" s="341"/>
      <c r="BN183" s="343"/>
      <c r="BO183" s="341"/>
      <c r="BP183" s="345">
        <f>IF(BL183=0,0,BN183/BL183%)</f>
        <v>0</v>
      </c>
      <c r="BQ183" s="346"/>
      <c r="BR183" s="372">
        <f>BF183+BL183</f>
        <v>0</v>
      </c>
      <c r="BS183" s="373"/>
      <c r="BT183" s="345">
        <f>BH183+BN183</f>
        <v>0</v>
      </c>
      <c r="BU183" s="373"/>
      <c r="BV183" s="345">
        <f>IF(BR183=0,0,BT183/BR183%)</f>
        <v>0</v>
      </c>
      <c r="BW183" s="346"/>
      <c r="BX183" s="351">
        <f>IF(AN183="NA",(AV183*2)+(BB183*3)+BN183,(AV183*2)+(AN183*2)+(BB183*3)+BN183)</f>
        <v>0</v>
      </c>
      <c r="BY183" s="352"/>
      <c r="BZ183" s="353"/>
      <c r="CA183" s="2"/>
    </row>
    <row r="184" spans="1:79" ht="40.200000000000003" customHeight="1" thickBot="1" x14ac:dyDescent="0.5">
      <c r="A184" s="3"/>
      <c r="B184" s="59" t="s">
        <v>28</v>
      </c>
      <c r="C184" s="363"/>
      <c r="D184" s="364"/>
      <c r="E184" s="365"/>
      <c r="F184" s="60">
        <f>IF(C184="",0,1)</f>
        <v>0</v>
      </c>
      <c r="G184" s="319"/>
      <c r="H184" s="321"/>
      <c r="I184" s="321"/>
      <c r="J184" s="324"/>
      <c r="K184" s="325"/>
      <c r="L184" s="324"/>
      <c r="M184" s="342"/>
      <c r="N184" s="344"/>
      <c r="O184" s="342"/>
      <c r="P184" s="347"/>
      <c r="Q184" s="348"/>
      <c r="R184" s="324"/>
      <c r="S184" s="342"/>
      <c r="T184" s="344"/>
      <c r="U184" s="342"/>
      <c r="V184" s="347"/>
      <c r="W184" s="348"/>
      <c r="X184" s="324"/>
      <c r="Y184" s="325"/>
      <c r="Z184" s="337"/>
      <c r="AA184" s="337"/>
      <c r="AB184" s="324"/>
      <c r="AC184" s="325"/>
      <c r="AD184" s="337"/>
      <c r="AE184" s="337"/>
      <c r="AF184" s="324"/>
      <c r="AG184" s="325"/>
      <c r="AH184" s="337"/>
      <c r="AI184" s="337"/>
      <c r="AJ184" s="324"/>
      <c r="AK184" s="342"/>
      <c r="AL184" s="337"/>
      <c r="AM184" s="377"/>
      <c r="AN184" s="344"/>
      <c r="AO184" s="342"/>
      <c r="AP184" s="337"/>
      <c r="AQ184" s="377"/>
      <c r="AR184" s="347"/>
      <c r="AS184" s="348"/>
      <c r="AT184" s="324"/>
      <c r="AU184" s="342"/>
      <c r="AV184" s="344"/>
      <c r="AW184" s="342"/>
      <c r="AX184" s="347"/>
      <c r="AY184" s="348"/>
      <c r="AZ184" s="324"/>
      <c r="BA184" s="342"/>
      <c r="BB184" s="344"/>
      <c r="BC184" s="342"/>
      <c r="BD184" s="347"/>
      <c r="BE184" s="348"/>
      <c r="BF184" s="374"/>
      <c r="BG184" s="348"/>
      <c r="BH184" s="374"/>
      <c r="BI184" s="375"/>
      <c r="BJ184" s="347"/>
      <c r="BK184" s="348"/>
      <c r="BL184" s="324"/>
      <c r="BM184" s="342"/>
      <c r="BN184" s="344"/>
      <c r="BO184" s="342"/>
      <c r="BP184" s="347"/>
      <c r="BQ184" s="348"/>
      <c r="BR184" s="374"/>
      <c r="BS184" s="375"/>
      <c r="BT184" s="347"/>
      <c r="BU184" s="375"/>
      <c r="BV184" s="347"/>
      <c r="BW184" s="348"/>
      <c r="BX184" s="354"/>
      <c r="BY184" s="355"/>
      <c r="BZ184" s="356"/>
      <c r="CA184" s="2"/>
    </row>
    <row r="185" spans="1:79" ht="40.200000000000003" customHeight="1" x14ac:dyDescent="0.45">
      <c r="A185" s="3"/>
      <c r="B185" s="61" t="s">
        <v>30</v>
      </c>
      <c r="C185" s="338">
        <f>K$5</f>
        <v>0</v>
      </c>
      <c r="D185" s="339"/>
      <c r="E185" s="340"/>
      <c r="F185" s="62"/>
      <c r="G185" s="63"/>
      <c r="H185" s="64"/>
      <c r="I185" s="65"/>
      <c r="J185" s="303"/>
      <c r="K185" s="304"/>
      <c r="L185" s="303"/>
      <c r="M185" s="307"/>
      <c r="N185" s="309"/>
      <c r="O185" s="307"/>
      <c r="P185" s="311">
        <f>N185+L185</f>
        <v>0</v>
      </c>
      <c r="Q185" s="312"/>
      <c r="R185" s="303"/>
      <c r="S185" s="307"/>
      <c r="T185" s="309"/>
      <c r="U185" s="307"/>
      <c r="V185" s="311">
        <f>T185-R185</f>
        <v>0</v>
      </c>
      <c r="W185" s="312"/>
      <c r="X185" s="303"/>
      <c r="Y185" s="304"/>
      <c r="Z185" s="334">
        <f>IF(X185="NA",0, X185)</f>
        <v>0</v>
      </c>
      <c r="AA185" s="334">
        <f>IF(X185="NA",1,0)</f>
        <v>0</v>
      </c>
      <c r="AB185" s="303"/>
      <c r="AC185" s="304"/>
      <c r="AD185" s="334">
        <f>IF(AB185="NA",0, AB185)</f>
        <v>0</v>
      </c>
      <c r="AE185" s="334">
        <f>IF(AB185="NA",1,0)</f>
        <v>0</v>
      </c>
      <c r="AF185" s="303"/>
      <c r="AG185" s="304"/>
      <c r="AH185" s="334">
        <f>IF(AF185="NA",0, AF185)</f>
        <v>0</v>
      </c>
      <c r="AI185" s="334">
        <f>IF(AF185="NA",1,0)</f>
        <v>0</v>
      </c>
      <c r="AJ185" s="303"/>
      <c r="AK185" s="307"/>
      <c r="AL185" s="334">
        <f>IF(AJ185="NA",0, AJ185)</f>
        <v>0</v>
      </c>
      <c r="AM185" s="332">
        <f>IF(AJ185="NA",1,0)</f>
        <v>0</v>
      </c>
      <c r="AN185" s="309"/>
      <c r="AO185" s="307"/>
      <c r="AP185" s="334">
        <f>IF(AN185="NA",0, AN185)</f>
        <v>0</v>
      </c>
      <c r="AQ185" s="332">
        <f>IF(AN185="NA",1,0)</f>
        <v>0</v>
      </c>
      <c r="AR185" s="311">
        <f>IF(AJ185=0,0,IF(AJ185="NA",0,AN185/AJ185%))</f>
        <v>0</v>
      </c>
      <c r="AS185" s="312"/>
      <c r="AT185" s="303"/>
      <c r="AU185" s="307"/>
      <c r="AV185" s="309"/>
      <c r="AW185" s="307"/>
      <c r="AX185" s="311">
        <f>IF(AT185=0,0,AV185/AT185%)</f>
        <v>0</v>
      </c>
      <c r="AY185" s="312"/>
      <c r="AZ185" s="303"/>
      <c r="BA185" s="307"/>
      <c r="BB185" s="309"/>
      <c r="BC185" s="330"/>
      <c r="BD185" s="311">
        <f>IF(AZ185=0,0,BB185/AZ185%)</f>
        <v>0</v>
      </c>
      <c r="BE185" s="312"/>
      <c r="BF185" s="326">
        <f>IF(AJ185="NA",(AT185+AZ185),(AJ185+AT185+AZ185))</f>
        <v>0</v>
      </c>
      <c r="BG185" s="312"/>
      <c r="BH185" s="326">
        <f>IF(AN185="NA",(AV185+BB185),(AN185+AV185+BB185))</f>
        <v>0</v>
      </c>
      <c r="BI185" s="327"/>
      <c r="BJ185" s="311">
        <f>IF(BF185=0,0,BH185/BF185%)</f>
        <v>0</v>
      </c>
      <c r="BK185" s="312"/>
      <c r="BL185" s="303"/>
      <c r="BM185" s="307"/>
      <c r="BN185" s="309"/>
      <c r="BO185" s="307"/>
      <c r="BP185" s="311">
        <f>IF(BL185=0,0,BN185/BL185%)</f>
        <v>0</v>
      </c>
      <c r="BQ185" s="312"/>
      <c r="BR185" s="326">
        <f>BF185+BL185</f>
        <v>0</v>
      </c>
      <c r="BS185" s="327"/>
      <c r="BT185" s="311">
        <f>BH185+BN185</f>
        <v>0</v>
      </c>
      <c r="BU185" s="327"/>
      <c r="BV185" s="311">
        <f>IF(BR185=0,0,BT185/BR185%)</f>
        <v>0</v>
      </c>
      <c r="BW185" s="312"/>
      <c r="BX185" s="357">
        <f>IF(AN185="NA",(AV185*2)+(BB185*3)+BN185,(AV185*2)+(AN185*2)+(BB185*3)+BN185)</f>
        <v>0</v>
      </c>
      <c r="BY185" s="358"/>
      <c r="BZ185" s="359"/>
      <c r="CA185" s="2"/>
    </row>
    <row r="186" spans="1:79" ht="40.200000000000003" customHeight="1" x14ac:dyDescent="0.45">
      <c r="A186" s="3"/>
      <c r="B186" s="66" t="s">
        <v>27</v>
      </c>
      <c r="C186" s="265"/>
      <c r="D186" s="266"/>
      <c r="E186" s="267"/>
      <c r="F186" s="67"/>
      <c r="G186" s="56"/>
      <c r="H186" s="57"/>
      <c r="I186" s="58"/>
      <c r="J186" s="305"/>
      <c r="K186" s="306"/>
      <c r="L186" s="305"/>
      <c r="M186" s="308"/>
      <c r="N186" s="310"/>
      <c r="O186" s="308"/>
      <c r="P186" s="313"/>
      <c r="Q186" s="314"/>
      <c r="R186" s="305"/>
      <c r="S186" s="308"/>
      <c r="T186" s="310"/>
      <c r="U186" s="308"/>
      <c r="V186" s="313"/>
      <c r="W186" s="314"/>
      <c r="X186" s="349"/>
      <c r="Y186" s="350"/>
      <c r="Z186" s="335"/>
      <c r="AA186" s="335"/>
      <c r="AB186" s="305"/>
      <c r="AC186" s="306"/>
      <c r="AD186" s="335"/>
      <c r="AE186" s="335"/>
      <c r="AF186" s="305"/>
      <c r="AG186" s="306"/>
      <c r="AH186" s="335"/>
      <c r="AI186" s="335"/>
      <c r="AJ186" s="305"/>
      <c r="AK186" s="308"/>
      <c r="AL186" s="335"/>
      <c r="AM186" s="333"/>
      <c r="AN186" s="310"/>
      <c r="AO186" s="308"/>
      <c r="AP186" s="335"/>
      <c r="AQ186" s="333"/>
      <c r="AR186" s="313"/>
      <c r="AS186" s="314"/>
      <c r="AT186" s="305"/>
      <c r="AU186" s="308"/>
      <c r="AV186" s="310"/>
      <c r="AW186" s="308"/>
      <c r="AX186" s="313"/>
      <c r="AY186" s="314"/>
      <c r="AZ186" s="305"/>
      <c r="BA186" s="308"/>
      <c r="BB186" s="310"/>
      <c r="BC186" s="331"/>
      <c r="BD186" s="313"/>
      <c r="BE186" s="314"/>
      <c r="BF186" s="328"/>
      <c r="BG186" s="314"/>
      <c r="BH186" s="328"/>
      <c r="BI186" s="329"/>
      <c r="BJ186" s="313"/>
      <c r="BK186" s="314"/>
      <c r="BL186" s="305"/>
      <c r="BM186" s="308"/>
      <c r="BN186" s="310"/>
      <c r="BO186" s="308"/>
      <c r="BP186" s="313"/>
      <c r="BQ186" s="314"/>
      <c r="BR186" s="328"/>
      <c r="BS186" s="329"/>
      <c r="BT186" s="313"/>
      <c r="BU186" s="329"/>
      <c r="BV186" s="313"/>
      <c r="BW186" s="314"/>
      <c r="BX186" s="360"/>
      <c r="BY186" s="361"/>
      <c r="BZ186" s="362"/>
      <c r="CA186" s="2"/>
    </row>
    <row r="187" spans="1:79" ht="40.200000000000003" customHeight="1" x14ac:dyDescent="0.45">
      <c r="A187" s="3"/>
      <c r="B187" s="66" t="s">
        <v>44</v>
      </c>
      <c r="C187" s="315">
        <f t="shared" ref="C187" si="42">X$3</f>
        <v>0</v>
      </c>
      <c r="D187" s="316"/>
      <c r="E187" s="317"/>
      <c r="F187" s="68"/>
      <c r="G187" s="318"/>
      <c r="H187" s="320">
        <f>IF(G187="Y",1,0)</f>
        <v>0</v>
      </c>
      <c r="I187" s="320">
        <f>IF(G187="S",1,0)</f>
        <v>0</v>
      </c>
      <c r="J187" s="322"/>
      <c r="K187" s="323"/>
      <c r="L187" s="322"/>
      <c r="M187" s="341"/>
      <c r="N187" s="343"/>
      <c r="O187" s="341"/>
      <c r="P187" s="345">
        <f>N187+L187</f>
        <v>0</v>
      </c>
      <c r="Q187" s="346"/>
      <c r="R187" s="322"/>
      <c r="S187" s="341"/>
      <c r="T187" s="343"/>
      <c r="U187" s="341"/>
      <c r="V187" s="345">
        <f>T187-R187</f>
        <v>0</v>
      </c>
      <c r="W187" s="346"/>
      <c r="X187" s="322"/>
      <c r="Y187" s="323"/>
      <c r="Z187" s="336">
        <f>IF(X187="NA",0, X187)</f>
        <v>0</v>
      </c>
      <c r="AA187" s="336">
        <f>IF(X187="NA",1,0)</f>
        <v>0</v>
      </c>
      <c r="AB187" s="322"/>
      <c r="AC187" s="323"/>
      <c r="AD187" s="336">
        <f>IF(AB187="NA",0, AB187)</f>
        <v>0</v>
      </c>
      <c r="AE187" s="336">
        <f>IF(AB187="NA",1,0)</f>
        <v>0</v>
      </c>
      <c r="AF187" s="322"/>
      <c r="AG187" s="323"/>
      <c r="AH187" s="336">
        <f>IF(AF187="NA",0, AF187)</f>
        <v>0</v>
      </c>
      <c r="AI187" s="336">
        <f>IF(AF187="NA",1,0)</f>
        <v>0</v>
      </c>
      <c r="AJ187" s="322"/>
      <c r="AK187" s="341"/>
      <c r="AL187" s="336">
        <f>IF(AJ187="NA",0, AJ187)</f>
        <v>0</v>
      </c>
      <c r="AM187" s="376">
        <f>IF(AJ187="NA",1,0)</f>
        <v>0</v>
      </c>
      <c r="AN187" s="343"/>
      <c r="AO187" s="341"/>
      <c r="AP187" s="336">
        <f>IF(AN187="NA",0, AN187)</f>
        <v>0</v>
      </c>
      <c r="AQ187" s="376">
        <f>IF(AN187="NA",1,0)</f>
        <v>0</v>
      </c>
      <c r="AR187" s="345">
        <f>IF(AJ187=0,0,IF(AJ187="NA",0,AN187/AJ187%))</f>
        <v>0</v>
      </c>
      <c r="AS187" s="346"/>
      <c r="AT187" s="322"/>
      <c r="AU187" s="341"/>
      <c r="AV187" s="343"/>
      <c r="AW187" s="341"/>
      <c r="AX187" s="345">
        <f>IF(AT187=0,0,AV187/AT187%)</f>
        <v>0</v>
      </c>
      <c r="AY187" s="346"/>
      <c r="AZ187" s="322"/>
      <c r="BA187" s="341"/>
      <c r="BB187" s="343"/>
      <c r="BC187" s="341"/>
      <c r="BD187" s="345">
        <f>IF(AZ187=0,0,BB187/AZ187%)</f>
        <v>0</v>
      </c>
      <c r="BE187" s="346"/>
      <c r="BF187" s="372">
        <f>IF(AJ187="NA",(AT187+AZ187),(AJ187+AT187+AZ187))</f>
        <v>0</v>
      </c>
      <c r="BG187" s="346"/>
      <c r="BH187" s="372">
        <f>IF(AN187="NA",(AV187+BB187),(AN187+AV187+BB187))</f>
        <v>0</v>
      </c>
      <c r="BI187" s="373"/>
      <c r="BJ187" s="345">
        <f>IF(BF187=0,0,BH187/BF187%)</f>
        <v>0</v>
      </c>
      <c r="BK187" s="346"/>
      <c r="BL187" s="322"/>
      <c r="BM187" s="341"/>
      <c r="BN187" s="343"/>
      <c r="BO187" s="341"/>
      <c r="BP187" s="345">
        <f>IF(BL187=0,0,BN187/BL187%)</f>
        <v>0</v>
      </c>
      <c r="BQ187" s="346"/>
      <c r="BR187" s="372">
        <f>BF187+BL187</f>
        <v>0</v>
      </c>
      <c r="BS187" s="373"/>
      <c r="BT187" s="345">
        <f>BH187+BN187</f>
        <v>0</v>
      </c>
      <c r="BU187" s="373"/>
      <c r="BV187" s="345">
        <f>IF(BR187=0,0,BT187/BR187%)</f>
        <v>0</v>
      </c>
      <c r="BW187" s="346"/>
      <c r="BX187" s="351">
        <f>IF(AN187="NA",(AV187*2)+(BB187*3)+BN187,(AV187*2)+(AN187*2)+(BB187*3)+BN187)</f>
        <v>0</v>
      </c>
      <c r="BY187" s="352"/>
      <c r="BZ187" s="353"/>
      <c r="CA187" s="2"/>
    </row>
    <row r="188" spans="1:79" ht="40.200000000000003" customHeight="1" thickBot="1" x14ac:dyDescent="0.5">
      <c r="A188" s="3"/>
      <c r="B188" s="59" t="s">
        <v>28</v>
      </c>
      <c r="C188" s="363"/>
      <c r="D188" s="364"/>
      <c r="E188" s="365"/>
      <c r="F188" s="60">
        <f>IF(C188="",0,1)</f>
        <v>0</v>
      </c>
      <c r="G188" s="319"/>
      <c r="H188" s="321"/>
      <c r="I188" s="321"/>
      <c r="J188" s="324"/>
      <c r="K188" s="325"/>
      <c r="L188" s="324"/>
      <c r="M188" s="342"/>
      <c r="N188" s="344"/>
      <c r="O188" s="342"/>
      <c r="P188" s="347"/>
      <c r="Q188" s="348"/>
      <c r="R188" s="324"/>
      <c r="S188" s="342"/>
      <c r="T188" s="344"/>
      <c r="U188" s="342"/>
      <c r="V188" s="347"/>
      <c r="W188" s="348"/>
      <c r="X188" s="324"/>
      <c r="Y188" s="325"/>
      <c r="Z188" s="337"/>
      <c r="AA188" s="337"/>
      <c r="AB188" s="324"/>
      <c r="AC188" s="325"/>
      <c r="AD188" s="337"/>
      <c r="AE188" s="337"/>
      <c r="AF188" s="324"/>
      <c r="AG188" s="325"/>
      <c r="AH188" s="337"/>
      <c r="AI188" s="337"/>
      <c r="AJ188" s="324"/>
      <c r="AK188" s="342"/>
      <c r="AL188" s="337"/>
      <c r="AM188" s="377"/>
      <c r="AN188" s="344"/>
      <c r="AO188" s="342"/>
      <c r="AP188" s="337"/>
      <c r="AQ188" s="377"/>
      <c r="AR188" s="347"/>
      <c r="AS188" s="348"/>
      <c r="AT188" s="324"/>
      <c r="AU188" s="342"/>
      <c r="AV188" s="344"/>
      <c r="AW188" s="342"/>
      <c r="AX188" s="347"/>
      <c r="AY188" s="348"/>
      <c r="AZ188" s="324"/>
      <c r="BA188" s="342"/>
      <c r="BB188" s="344"/>
      <c r="BC188" s="342"/>
      <c r="BD188" s="347"/>
      <c r="BE188" s="348"/>
      <c r="BF188" s="374"/>
      <c r="BG188" s="348"/>
      <c r="BH188" s="374"/>
      <c r="BI188" s="375"/>
      <c r="BJ188" s="347"/>
      <c r="BK188" s="348"/>
      <c r="BL188" s="324"/>
      <c r="BM188" s="342"/>
      <c r="BN188" s="344"/>
      <c r="BO188" s="342"/>
      <c r="BP188" s="347"/>
      <c r="BQ188" s="348"/>
      <c r="BR188" s="374"/>
      <c r="BS188" s="375"/>
      <c r="BT188" s="347"/>
      <c r="BU188" s="375"/>
      <c r="BV188" s="347"/>
      <c r="BW188" s="348"/>
      <c r="BX188" s="354"/>
      <c r="BY188" s="355"/>
      <c r="BZ188" s="356"/>
      <c r="CA188" s="2"/>
    </row>
    <row r="189" spans="1:79" ht="40.200000000000003" customHeight="1" x14ac:dyDescent="0.45">
      <c r="A189" s="3"/>
      <c r="B189" s="61" t="s">
        <v>30</v>
      </c>
      <c r="C189" s="338">
        <f>K$5</f>
        <v>0</v>
      </c>
      <c r="D189" s="339"/>
      <c r="E189" s="340"/>
      <c r="F189" s="62"/>
      <c r="G189" s="63"/>
      <c r="H189" s="64"/>
      <c r="I189" s="65"/>
      <c r="J189" s="303"/>
      <c r="K189" s="304"/>
      <c r="L189" s="303"/>
      <c r="M189" s="307"/>
      <c r="N189" s="309"/>
      <c r="O189" s="307"/>
      <c r="P189" s="311">
        <f>N189+L189</f>
        <v>0</v>
      </c>
      <c r="Q189" s="312"/>
      <c r="R189" s="303"/>
      <c r="S189" s="307"/>
      <c r="T189" s="309"/>
      <c r="U189" s="307"/>
      <c r="V189" s="311">
        <f>T189-R189</f>
        <v>0</v>
      </c>
      <c r="W189" s="312"/>
      <c r="X189" s="303"/>
      <c r="Y189" s="304"/>
      <c r="Z189" s="334">
        <f>IF(X189="NA",0, X189)</f>
        <v>0</v>
      </c>
      <c r="AA189" s="334">
        <f>IF(X189="NA",1,0)</f>
        <v>0</v>
      </c>
      <c r="AB189" s="303"/>
      <c r="AC189" s="304"/>
      <c r="AD189" s="334">
        <f>IF(AB189="NA",0, AB189)</f>
        <v>0</v>
      </c>
      <c r="AE189" s="334">
        <f>IF(AB189="NA",1,0)</f>
        <v>0</v>
      </c>
      <c r="AF189" s="303"/>
      <c r="AG189" s="304"/>
      <c r="AH189" s="334">
        <f>IF(AF189="NA",0, AF189)</f>
        <v>0</v>
      </c>
      <c r="AI189" s="334">
        <f>IF(AF189="NA",1,0)</f>
        <v>0</v>
      </c>
      <c r="AJ189" s="303"/>
      <c r="AK189" s="307"/>
      <c r="AL189" s="334">
        <f>IF(AJ189="NA",0, AJ189)</f>
        <v>0</v>
      </c>
      <c r="AM189" s="332">
        <f>IF(AJ189="NA",1,0)</f>
        <v>0</v>
      </c>
      <c r="AN189" s="309"/>
      <c r="AO189" s="307"/>
      <c r="AP189" s="334">
        <f>IF(AN189="NA",0, AN189)</f>
        <v>0</v>
      </c>
      <c r="AQ189" s="332">
        <f>IF(AN189="NA",1,0)</f>
        <v>0</v>
      </c>
      <c r="AR189" s="311">
        <f>IF(AJ189=0,0,IF(AJ189="NA",0,AN189/AJ189%))</f>
        <v>0</v>
      </c>
      <c r="AS189" s="312"/>
      <c r="AT189" s="303"/>
      <c r="AU189" s="307"/>
      <c r="AV189" s="309"/>
      <c r="AW189" s="307"/>
      <c r="AX189" s="311">
        <f>IF(AT189=0,0,AV189/AT189%)</f>
        <v>0</v>
      </c>
      <c r="AY189" s="312"/>
      <c r="AZ189" s="303"/>
      <c r="BA189" s="307"/>
      <c r="BB189" s="309"/>
      <c r="BC189" s="330"/>
      <c r="BD189" s="311">
        <f>IF(AZ189=0,0,BB189/AZ189%)</f>
        <v>0</v>
      </c>
      <c r="BE189" s="312"/>
      <c r="BF189" s="326">
        <f>IF(AJ189="NA",(AT189+AZ189),(AJ189+AT189+AZ189))</f>
        <v>0</v>
      </c>
      <c r="BG189" s="312"/>
      <c r="BH189" s="326">
        <f>IF(AN189="NA",(AV189+BB189),(AN189+AV189+BB189))</f>
        <v>0</v>
      </c>
      <c r="BI189" s="327"/>
      <c r="BJ189" s="311">
        <f>IF(BF189=0,0,BH189/BF189%)</f>
        <v>0</v>
      </c>
      <c r="BK189" s="312"/>
      <c r="BL189" s="303"/>
      <c r="BM189" s="307"/>
      <c r="BN189" s="309"/>
      <c r="BO189" s="307"/>
      <c r="BP189" s="311">
        <f>IF(BL189=0,0,BN189/BL189%)</f>
        <v>0</v>
      </c>
      <c r="BQ189" s="312"/>
      <c r="BR189" s="326">
        <f>BF189+BL189</f>
        <v>0</v>
      </c>
      <c r="BS189" s="327"/>
      <c r="BT189" s="311">
        <f>BH189+BN189</f>
        <v>0</v>
      </c>
      <c r="BU189" s="327"/>
      <c r="BV189" s="311">
        <f>IF(BR189=0,0,BT189/BR189%)</f>
        <v>0</v>
      </c>
      <c r="BW189" s="312"/>
      <c r="BX189" s="357">
        <f>IF(AN189="NA",(AV189*2)+(BB189*3)+BN189,(AV189*2)+(AN189*2)+(BB189*3)+BN189)</f>
        <v>0</v>
      </c>
      <c r="BY189" s="358"/>
      <c r="BZ189" s="359"/>
      <c r="CA189" s="2"/>
    </row>
    <row r="190" spans="1:79" ht="40.200000000000003" customHeight="1" x14ac:dyDescent="0.45">
      <c r="A190" s="3"/>
      <c r="B190" s="66" t="s">
        <v>27</v>
      </c>
      <c r="C190" s="265"/>
      <c r="D190" s="266"/>
      <c r="E190" s="267"/>
      <c r="F190" s="67"/>
      <c r="G190" s="56"/>
      <c r="H190" s="57"/>
      <c r="I190" s="58"/>
      <c r="J190" s="305"/>
      <c r="K190" s="306"/>
      <c r="L190" s="305"/>
      <c r="M190" s="308"/>
      <c r="N190" s="310"/>
      <c r="O190" s="308"/>
      <c r="P190" s="313"/>
      <c r="Q190" s="314"/>
      <c r="R190" s="305"/>
      <c r="S190" s="308"/>
      <c r="T190" s="310"/>
      <c r="U190" s="308"/>
      <c r="V190" s="313"/>
      <c r="W190" s="314"/>
      <c r="X190" s="349"/>
      <c r="Y190" s="350"/>
      <c r="Z190" s="335"/>
      <c r="AA190" s="335"/>
      <c r="AB190" s="305"/>
      <c r="AC190" s="306"/>
      <c r="AD190" s="335"/>
      <c r="AE190" s="335"/>
      <c r="AF190" s="305"/>
      <c r="AG190" s="306"/>
      <c r="AH190" s="335"/>
      <c r="AI190" s="335"/>
      <c r="AJ190" s="305"/>
      <c r="AK190" s="308"/>
      <c r="AL190" s="335"/>
      <c r="AM190" s="333"/>
      <c r="AN190" s="310"/>
      <c r="AO190" s="308"/>
      <c r="AP190" s="335"/>
      <c r="AQ190" s="333"/>
      <c r="AR190" s="313"/>
      <c r="AS190" s="314"/>
      <c r="AT190" s="305"/>
      <c r="AU190" s="308"/>
      <c r="AV190" s="310"/>
      <c r="AW190" s="308"/>
      <c r="AX190" s="313"/>
      <c r="AY190" s="314"/>
      <c r="AZ190" s="305"/>
      <c r="BA190" s="308"/>
      <c r="BB190" s="310"/>
      <c r="BC190" s="331"/>
      <c r="BD190" s="313"/>
      <c r="BE190" s="314"/>
      <c r="BF190" s="328"/>
      <c r="BG190" s="314"/>
      <c r="BH190" s="328"/>
      <c r="BI190" s="329"/>
      <c r="BJ190" s="313"/>
      <c r="BK190" s="314"/>
      <c r="BL190" s="305"/>
      <c r="BM190" s="308"/>
      <c r="BN190" s="310"/>
      <c r="BO190" s="308"/>
      <c r="BP190" s="313"/>
      <c r="BQ190" s="314"/>
      <c r="BR190" s="328"/>
      <c r="BS190" s="329"/>
      <c r="BT190" s="313"/>
      <c r="BU190" s="329"/>
      <c r="BV190" s="313"/>
      <c r="BW190" s="314"/>
      <c r="BX190" s="360"/>
      <c r="BY190" s="361"/>
      <c r="BZ190" s="362"/>
      <c r="CA190" s="2"/>
    </row>
    <row r="191" spans="1:79" ht="40.200000000000003" customHeight="1" x14ac:dyDescent="0.45">
      <c r="A191" s="3"/>
      <c r="B191" s="66" t="s">
        <v>44</v>
      </c>
      <c r="C191" s="315">
        <f t="shared" ref="C191" si="43">X$3</f>
        <v>0</v>
      </c>
      <c r="D191" s="316"/>
      <c r="E191" s="317"/>
      <c r="F191" s="68"/>
      <c r="G191" s="318"/>
      <c r="H191" s="320">
        <f>IF(G191="Y",1,0)</f>
        <v>0</v>
      </c>
      <c r="I191" s="320">
        <f>IF(G191="S",1,0)</f>
        <v>0</v>
      </c>
      <c r="J191" s="322"/>
      <c r="K191" s="323"/>
      <c r="L191" s="322"/>
      <c r="M191" s="341"/>
      <c r="N191" s="343"/>
      <c r="O191" s="341"/>
      <c r="P191" s="345">
        <f>N191+L191</f>
        <v>0</v>
      </c>
      <c r="Q191" s="346"/>
      <c r="R191" s="322"/>
      <c r="S191" s="341"/>
      <c r="T191" s="343"/>
      <c r="U191" s="341"/>
      <c r="V191" s="345">
        <f>T191-R191</f>
        <v>0</v>
      </c>
      <c r="W191" s="346"/>
      <c r="X191" s="322"/>
      <c r="Y191" s="323"/>
      <c r="Z191" s="336">
        <f>IF(X191="NA",0, X191)</f>
        <v>0</v>
      </c>
      <c r="AA191" s="336">
        <f>IF(X191="NA",1,0)</f>
        <v>0</v>
      </c>
      <c r="AB191" s="322"/>
      <c r="AC191" s="323"/>
      <c r="AD191" s="336">
        <f>IF(AB191="NA",0, AB191)</f>
        <v>0</v>
      </c>
      <c r="AE191" s="336">
        <f>IF(AB191="NA",1,0)</f>
        <v>0</v>
      </c>
      <c r="AF191" s="322"/>
      <c r="AG191" s="323"/>
      <c r="AH191" s="336">
        <f>IF(AF191="NA",0, AF191)</f>
        <v>0</v>
      </c>
      <c r="AI191" s="336">
        <f>IF(AF191="NA",1,0)</f>
        <v>0</v>
      </c>
      <c r="AJ191" s="322"/>
      <c r="AK191" s="341"/>
      <c r="AL191" s="336">
        <f>IF(AJ191="NA",0, AJ191)</f>
        <v>0</v>
      </c>
      <c r="AM191" s="376">
        <f>IF(AJ191="NA",1,0)</f>
        <v>0</v>
      </c>
      <c r="AN191" s="343"/>
      <c r="AO191" s="341"/>
      <c r="AP191" s="336">
        <f>IF(AN191="NA",0, AN191)</f>
        <v>0</v>
      </c>
      <c r="AQ191" s="376">
        <f>IF(AN191="NA",1,0)</f>
        <v>0</v>
      </c>
      <c r="AR191" s="345">
        <f>IF(AJ191=0,0,IF(AJ191="NA",0,AN191/AJ191%))</f>
        <v>0</v>
      </c>
      <c r="AS191" s="346"/>
      <c r="AT191" s="322"/>
      <c r="AU191" s="341"/>
      <c r="AV191" s="343"/>
      <c r="AW191" s="341"/>
      <c r="AX191" s="345">
        <f>IF(AT191=0,0,AV191/AT191%)</f>
        <v>0</v>
      </c>
      <c r="AY191" s="346"/>
      <c r="AZ191" s="322"/>
      <c r="BA191" s="341"/>
      <c r="BB191" s="343"/>
      <c r="BC191" s="341"/>
      <c r="BD191" s="345">
        <f>IF(AZ191=0,0,BB191/AZ191%)</f>
        <v>0</v>
      </c>
      <c r="BE191" s="346"/>
      <c r="BF191" s="372">
        <f>IF(AJ191="NA",(AT191+AZ191),(AJ191+AT191+AZ191))</f>
        <v>0</v>
      </c>
      <c r="BG191" s="346"/>
      <c r="BH191" s="372">
        <f>IF(AN191="NA",(AV191+BB191),(AN191+AV191+BB191))</f>
        <v>0</v>
      </c>
      <c r="BI191" s="373"/>
      <c r="BJ191" s="345">
        <f>IF(BF191=0,0,BH191/BF191%)</f>
        <v>0</v>
      </c>
      <c r="BK191" s="346"/>
      <c r="BL191" s="322"/>
      <c r="BM191" s="341"/>
      <c r="BN191" s="343"/>
      <c r="BO191" s="341"/>
      <c r="BP191" s="345">
        <f>IF(BL191=0,0,BN191/BL191%)</f>
        <v>0</v>
      </c>
      <c r="BQ191" s="346"/>
      <c r="BR191" s="372">
        <f>BF191+BL191</f>
        <v>0</v>
      </c>
      <c r="BS191" s="373"/>
      <c r="BT191" s="345">
        <f>BH191+BN191</f>
        <v>0</v>
      </c>
      <c r="BU191" s="373"/>
      <c r="BV191" s="345">
        <f>IF(BR191=0,0,BT191/BR191%)</f>
        <v>0</v>
      </c>
      <c r="BW191" s="346"/>
      <c r="BX191" s="351">
        <f>IF(AN191="NA",(AV191*2)+(BB191*3)+BN191,(AV191*2)+(AN191*2)+(BB191*3)+BN191)</f>
        <v>0</v>
      </c>
      <c r="BY191" s="352"/>
      <c r="BZ191" s="353"/>
      <c r="CA191" s="2"/>
    </row>
    <row r="192" spans="1:79" ht="40.200000000000003" customHeight="1" thickBot="1" x14ac:dyDescent="0.5">
      <c r="A192" s="3"/>
      <c r="B192" s="59" t="s">
        <v>28</v>
      </c>
      <c r="C192" s="363"/>
      <c r="D192" s="364"/>
      <c r="E192" s="365"/>
      <c r="F192" s="60">
        <f>IF(C192="",0,1)</f>
        <v>0</v>
      </c>
      <c r="G192" s="319"/>
      <c r="H192" s="321"/>
      <c r="I192" s="321"/>
      <c r="J192" s="324"/>
      <c r="K192" s="325"/>
      <c r="L192" s="324"/>
      <c r="M192" s="342"/>
      <c r="N192" s="344"/>
      <c r="O192" s="342"/>
      <c r="P192" s="347"/>
      <c r="Q192" s="348"/>
      <c r="R192" s="324"/>
      <c r="S192" s="342"/>
      <c r="T192" s="344"/>
      <c r="U192" s="342"/>
      <c r="V192" s="347"/>
      <c r="W192" s="348"/>
      <c r="X192" s="324"/>
      <c r="Y192" s="325"/>
      <c r="Z192" s="337"/>
      <c r="AA192" s="337"/>
      <c r="AB192" s="324"/>
      <c r="AC192" s="325"/>
      <c r="AD192" s="337"/>
      <c r="AE192" s="337"/>
      <c r="AF192" s="324"/>
      <c r="AG192" s="325"/>
      <c r="AH192" s="337"/>
      <c r="AI192" s="337"/>
      <c r="AJ192" s="324"/>
      <c r="AK192" s="342"/>
      <c r="AL192" s="337"/>
      <c r="AM192" s="377"/>
      <c r="AN192" s="344"/>
      <c r="AO192" s="342"/>
      <c r="AP192" s="337"/>
      <c r="AQ192" s="377"/>
      <c r="AR192" s="347"/>
      <c r="AS192" s="348"/>
      <c r="AT192" s="324"/>
      <c r="AU192" s="342"/>
      <c r="AV192" s="344"/>
      <c r="AW192" s="342"/>
      <c r="AX192" s="347"/>
      <c r="AY192" s="348"/>
      <c r="AZ192" s="324"/>
      <c r="BA192" s="342"/>
      <c r="BB192" s="344"/>
      <c r="BC192" s="342"/>
      <c r="BD192" s="347"/>
      <c r="BE192" s="348"/>
      <c r="BF192" s="374"/>
      <c r="BG192" s="348"/>
      <c r="BH192" s="374"/>
      <c r="BI192" s="375"/>
      <c r="BJ192" s="347"/>
      <c r="BK192" s="348"/>
      <c r="BL192" s="324"/>
      <c r="BM192" s="342"/>
      <c r="BN192" s="344"/>
      <c r="BO192" s="342"/>
      <c r="BP192" s="347"/>
      <c r="BQ192" s="348"/>
      <c r="BR192" s="374"/>
      <c r="BS192" s="375"/>
      <c r="BT192" s="347"/>
      <c r="BU192" s="375"/>
      <c r="BV192" s="347"/>
      <c r="BW192" s="348"/>
      <c r="BX192" s="354"/>
      <c r="BY192" s="355"/>
      <c r="BZ192" s="356"/>
      <c r="CA192" s="2"/>
    </row>
    <row r="193" spans="1:79" ht="40.200000000000003" customHeight="1" x14ac:dyDescent="0.45">
      <c r="A193" s="3"/>
      <c r="B193" s="61" t="s">
        <v>30</v>
      </c>
      <c r="C193" s="338">
        <f>K$5</f>
        <v>0</v>
      </c>
      <c r="D193" s="339"/>
      <c r="E193" s="340"/>
      <c r="F193" s="62"/>
      <c r="G193" s="63"/>
      <c r="H193" s="64"/>
      <c r="I193" s="65"/>
      <c r="J193" s="303"/>
      <c r="K193" s="304"/>
      <c r="L193" s="303"/>
      <c r="M193" s="307"/>
      <c r="N193" s="309"/>
      <c r="O193" s="307"/>
      <c r="P193" s="311">
        <f>N193+L193</f>
        <v>0</v>
      </c>
      <c r="Q193" s="312"/>
      <c r="R193" s="303"/>
      <c r="S193" s="307"/>
      <c r="T193" s="309"/>
      <c r="U193" s="307"/>
      <c r="V193" s="311">
        <f>T193-R193</f>
        <v>0</v>
      </c>
      <c r="W193" s="312"/>
      <c r="X193" s="303"/>
      <c r="Y193" s="304"/>
      <c r="Z193" s="334">
        <f>IF(X193="NA",0, X193)</f>
        <v>0</v>
      </c>
      <c r="AA193" s="334">
        <f>IF(X193="NA",1,0)</f>
        <v>0</v>
      </c>
      <c r="AB193" s="303"/>
      <c r="AC193" s="304"/>
      <c r="AD193" s="334">
        <f>IF(AB193="NA",0, AB193)</f>
        <v>0</v>
      </c>
      <c r="AE193" s="334">
        <f>IF(AB193="NA",1,0)</f>
        <v>0</v>
      </c>
      <c r="AF193" s="303"/>
      <c r="AG193" s="304"/>
      <c r="AH193" s="334">
        <f>IF(AF193="NA",0, AF193)</f>
        <v>0</v>
      </c>
      <c r="AI193" s="334">
        <f>IF(AF193="NA",1,0)</f>
        <v>0</v>
      </c>
      <c r="AJ193" s="303"/>
      <c r="AK193" s="307"/>
      <c r="AL193" s="334">
        <f>IF(AJ193="NA",0, AJ193)</f>
        <v>0</v>
      </c>
      <c r="AM193" s="332">
        <f>IF(AJ193="NA",1,0)</f>
        <v>0</v>
      </c>
      <c r="AN193" s="309"/>
      <c r="AO193" s="307"/>
      <c r="AP193" s="334">
        <f>IF(AN193="NA",0, AN193)</f>
        <v>0</v>
      </c>
      <c r="AQ193" s="332">
        <f>IF(AN193="NA",1,0)</f>
        <v>0</v>
      </c>
      <c r="AR193" s="311">
        <f>IF(AJ193=0,0,IF(AJ193="NA",0,AN193/AJ193%))</f>
        <v>0</v>
      </c>
      <c r="AS193" s="312"/>
      <c r="AT193" s="303"/>
      <c r="AU193" s="307"/>
      <c r="AV193" s="309"/>
      <c r="AW193" s="307"/>
      <c r="AX193" s="311">
        <f>IF(AT193=0,0,AV193/AT193%)</f>
        <v>0</v>
      </c>
      <c r="AY193" s="312"/>
      <c r="AZ193" s="303"/>
      <c r="BA193" s="307"/>
      <c r="BB193" s="309"/>
      <c r="BC193" s="330"/>
      <c r="BD193" s="311">
        <f>IF(AZ193=0,0,BB193/AZ193%)</f>
        <v>0</v>
      </c>
      <c r="BE193" s="312"/>
      <c r="BF193" s="326">
        <f>IF(AJ193="NA",(AT193+AZ193),(AJ193+AT193+AZ193))</f>
        <v>0</v>
      </c>
      <c r="BG193" s="312"/>
      <c r="BH193" s="326">
        <f>IF(AN193="NA",(AV193+BB193),(AN193+AV193+BB193))</f>
        <v>0</v>
      </c>
      <c r="BI193" s="327"/>
      <c r="BJ193" s="311">
        <f>IF(BF193=0,0,BH193/BF193%)</f>
        <v>0</v>
      </c>
      <c r="BK193" s="312"/>
      <c r="BL193" s="303"/>
      <c r="BM193" s="307"/>
      <c r="BN193" s="309"/>
      <c r="BO193" s="307"/>
      <c r="BP193" s="311">
        <f>IF(BL193=0,0,BN193/BL193%)</f>
        <v>0</v>
      </c>
      <c r="BQ193" s="312"/>
      <c r="BR193" s="326">
        <f>BF193+BL193</f>
        <v>0</v>
      </c>
      <c r="BS193" s="327"/>
      <c r="BT193" s="311">
        <f>BH193+BN193</f>
        <v>0</v>
      </c>
      <c r="BU193" s="327"/>
      <c r="BV193" s="311">
        <f>IF(BR193=0,0,BT193/BR193%)</f>
        <v>0</v>
      </c>
      <c r="BW193" s="312"/>
      <c r="BX193" s="357">
        <f>IF(AN193="NA",(AV193*2)+(BB193*3)+BN193,(AV193*2)+(AN193*2)+(BB193*3)+BN193)</f>
        <v>0</v>
      </c>
      <c r="BY193" s="358"/>
      <c r="BZ193" s="359"/>
      <c r="CA193" s="2"/>
    </row>
    <row r="194" spans="1:79" ht="40.200000000000003" customHeight="1" x14ac:dyDescent="0.45">
      <c r="A194" s="3"/>
      <c r="B194" s="66" t="s">
        <v>27</v>
      </c>
      <c r="C194" s="265"/>
      <c r="D194" s="266"/>
      <c r="E194" s="267"/>
      <c r="F194" s="67"/>
      <c r="G194" s="56"/>
      <c r="H194" s="57"/>
      <c r="I194" s="58"/>
      <c r="J194" s="305"/>
      <c r="K194" s="306"/>
      <c r="L194" s="305"/>
      <c r="M194" s="308"/>
      <c r="N194" s="310"/>
      <c r="O194" s="308"/>
      <c r="P194" s="313"/>
      <c r="Q194" s="314"/>
      <c r="R194" s="305"/>
      <c r="S194" s="308"/>
      <c r="T194" s="310"/>
      <c r="U194" s="308"/>
      <c r="V194" s="313"/>
      <c r="W194" s="314"/>
      <c r="X194" s="349"/>
      <c r="Y194" s="350"/>
      <c r="Z194" s="335"/>
      <c r="AA194" s="335"/>
      <c r="AB194" s="305"/>
      <c r="AC194" s="306"/>
      <c r="AD194" s="335"/>
      <c r="AE194" s="335"/>
      <c r="AF194" s="305"/>
      <c r="AG194" s="306"/>
      <c r="AH194" s="335"/>
      <c r="AI194" s="335"/>
      <c r="AJ194" s="305"/>
      <c r="AK194" s="308"/>
      <c r="AL194" s="335"/>
      <c r="AM194" s="333"/>
      <c r="AN194" s="310"/>
      <c r="AO194" s="308"/>
      <c r="AP194" s="335"/>
      <c r="AQ194" s="333"/>
      <c r="AR194" s="313"/>
      <c r="AS194" s="314"/>
      <c r="AT194" s="305"/>
      <c r="AU194" s="308"/>
      <c r="AV194" s="310"/>
      <c r="AW194" s="308"/>
      <c r="AX194" s="313"/>
      <c r="AY194" s="314"/>
      <c r="AZ194" s="305"/>
      <c r="BA194" s="308"/>
      <c r="BB194" s="310"/>
      <c r="BC194" s="331"/>
      <c r="BD194" s="313"/>
      <c r="BE194" s="314"/>
      <c r="BF194" s="328"/>
      <c r="BG194" s="314"/>
      <c r="BH194" s="328"/>
      <c r="BI194" s="329"/>
      <c r="BJ194" s="313"/>
      <c r="BK194" s="314"/>
      <c r="BL194" s="305"/>
      <c r="BM194" s="308"/>
      <c r="BN194" s="310"/>
      <c r="BO194" s="308"/>
      <c r="BP194" s="313"/>
      <c r="BQ194" s="314"/>
      <c r="BR194" s="328"/>
      <c r="BS194" s="329"/>
      <c r="BT194" s="313"/>
      <c r="BU194" s="329"/>
      <c r="BV194" s="313"/>
      <c r="BW194" s="314"/>
      <c r="BX194" s="360"/>
      <c r="BY194" s="361"/>
      <c r="BZ194" s="362"/>
      <c r="CA194" s="2"/>
    </row>
    <row r="195" spans="1:79" ht="40.200000000000003" customHeight="1" x14ac:dyDescent="0.45">
      <c r="A195" s="3"/>
      <c r="B195" s="66" t="s">
        <v>44</v>
      </c>
      <c r="C195" s="315">
        <f t="shared" ref="C195" si="44">X$3</f>
        <v>0</v>
      </c>
      <c r="D195" s="316"/>
      <c r="E195" s="317"/>
      <c r="F195" s="68"/>
      <c r="G195" s="318"/>
      <c r="H195" s="320">
        <f>IF(G195="Y",1,0)</f>
        <v>0</v>
      </c>
      <c r="I195" s="320">
        <f>IF(G195="S",1,0)</f>
        <v>0</v>
      </c>
      <c r="J195" s="322"/>
      <c r="K195" s="323"/>
      <c r="L195" s="322"/>
      <c r="M195" s="341"/>
      <c r="N195" s="343"/>
      <c r="O195" s="341"/>
      <c r="P195" s="345">
        <f>N195+L195</f>
        <v>0</v>
      </c>
      <c r="Q195" s="346"/>
      <c r="R195" s="322"/>
      <c r="S195" s="341"/>
      <c r="T195" s="343"/>
      <c r="U195" s="341"/>
      <c r="V195" s="345">
        <f>T195-R195</f>
        <v>0</v>
      </c>
      <c r="W195" s="346"/>
      <c r="X195" s="322"/>
      <c r="Y195" s="323"/>
      <c r="Z195" s="336">
        <f>IF(X195="NA",0, X195)</f>
        <v>0</v>
      </c>
      <c r="AA195" s="336">
        <f>IF(X195="NA",1,0)</f>
        <v>0</v>
      </c>
      <c r="AB195" s="322"/>
      <c r="AC195" s="323"/>
      <c r="AD195" s="336">
        <f>IF(AB195="NA",0, AB195)</f>
        <v>0</v>
      </c>
      <c r="AE195" s="336">
        <f>IF(AB195="NA",1,0)</f>
        <v>0</v>
      </c>
      <c r="AF195" s="322"/>
      <c r="AG195" s="323"/>
      <c r="AH195" s="336">
        <f>IF(AF195="NA",0, AF195)</f>
        <v>0</v>
      </c>
      <c r="AI195" s="336">
        <f>IF(AF195="NA",1,0)</f>
        <v>0</v>
      </c>
      <c r="AJ195" s="322"/>
      <c r="AK195" s="341"/>
      <c r="AL195" s="336">
        <f>IF(AJ195="NA",0, AJ195)</f>
        <v>0</v>
      </c>
      <c r="AM195" s="376">
        <f>IF(AJ195="NA",1,0)</f>
        <v>0</v>
      </c>
      <c r="AN195" s="343"/>
      <c r="AO195" s="341"/>
      <c r="AP195" s="336">
        <f>IF(AN195="NA",0, AN195)</f>
        <v>0</v>
      </c>
      <c r="AQ195" s="376">
        <f>IF(AN195="NA",1,0)</f>
        <v>0</v>
      </c>
      <c r="AR195" s="345">
        <f>IF(AJ195=0,0,IF(AJ195="NA",0,AN195/AJ195%))</f>
        <v>0</v>
      </c>
      <c r="AS195" s="346"/>
      <c r="AT195" s="322"/>
      <c r="AU195" s="341"/>
      <c r="AV195" s="343"/>
      <c r="AW195" s="341"/>
      <c r="AX195" s="345">
        <f>IF(AT195=0,0,AV195/AT195%)</f>
        <v>0</v>
      </c>
      <c r="AY195" s="346"/>
      <c r="AZ195" s="322"/>
      <c r="BA195" s="341"/>
      <c r="BB195" s="343"/>
      <c r="BC195" s="341"/>
      <c r="BD195" s="345">
        <f>IF(AZ195=0,0,BB195/AZ195%)</f>
        <v>0</v>
      </c>
      <c r="BE195" s="346"/>
      <c r="BF195" s="372">
        <f>IF(AJ195="NA",(AT195+AZ195),(AJ195+AT195+AZ195))</f>
        <v>0</v>
      </c>
      <c r="BG195" s="346"/>
      <c r="BH195" s="372">
        <f>IF(AN195="NA",(AV195+BB195),(AN195+AV195+BB195))</f>
        <v>0</v>
      </c>
      <c r="BI195" s="373"/>
      <c r="BJ195" s="345">
        <f>IF(BF195=0,0,BH195/BF195%)</f>
        <v>0</v>
      </c>
      <c r="BK195" s="346"/>
      <c r="BL195" s="322"/>
      <c r="BM195" s="341"/>
      <c r="BN195" s="343"/>
      <c r="BO195" s="341"/>
      <c r="BP195" s="345">
        <f>IF(BL195=0,0,BN195/BL195%)</f>
        <v>0</v>
      </c>
      <c r="BQ195" s="346"/>
      <c r="BR195" s="372">
        <f>BF195+BL195</f>
        <v>0</v>
      </c>
      <c r="BS195" s="373"/>
      <c r="BT195" s="345">
        <f>BH195+BN195</f>
        <v>0</v>
      </c>
      <c r="BU195" s="373"/>
      <c r="BV195" s="345">
        <f>IF(BR195=0,0,BT195/BR195%)</f>
        <v>0</v>
      </c>
      <c r="BW195" s="346"/>
      <c r="BX195" s="351">
        <f>IF(AN195="NA",(AV195*2)+(BB195*3)+BN195,(AV195*2)+(AN195*2)+(BB195*3)+BN195)</f>
        <v>0</v>
      </c>
      <c r="BY195" s="352"/>
      <c r="BZ195" s="353"/>
      <c r="CA195" s="2"/>
    </row>
    <row r="196" spans="1:79" ht="40.200000000000003" customHeight="1" thickBot="1" x14ac:dyDescent="0.5">
      <c r="A196" s="3"/>
      <c r="B196" s="59" t="s">
        <v>28</v>
      </c>
      <c r="C196" s="363"/>
      <c r="D196" s="364"/>
      <c r="E196" s="365"/>
      <c r="F196" s="60">
        <f>IF(C196="",0,1)</f>
        <v>0</v>
      </c>
      <c r="G196" s="319"/>
      <c r="H196" s="321"/>
      <c r="I196" s="321"/>
      <c r="J196" s="324"/>
      <c r="K196" s="325"/>
      <c r="L196" s="324"/>
      <c r="M196" s="342"/>
      <c r="N196" s="344"/>
      <c r="O196" s="342"/>
      <c r="P196" s="347"/>
      <c r="Q196" s="348"/>
      <c r="R196" s="324"/>
      <c r="S196" s="342"/>
      <c r="T196" s="344"/>
      <c r="U196" s="342"/>
      <c r="V196" s="347"/>
      <c r="W196" s="348"/>
      <c r="X196" s="324"/>
      <c r="Y196" s="325"/>
      <c r="Z196" s="337"/>
      <c r="AA196" s="337"/>
      <c r="AB196" s="324"/>
      <c r="AC196" s="325"/>
      <c r="AD196" s="337"/>
      <c r="AE196" s="337"/>
      <c r="AF196" s="324"/>
      <c r="AG196" s="325"/>
      <c r="AH196" s="337"/>
      <c r="AI196" s="337"/>
      <c r="AJ196" s="324"/>
      <c r="AK196" s="342"/>
      <c r="AL196" s="337"/>
      <c r="AM196" s="377"/>
      <c r="AN196" s="344"/>
      <c r="AO196" s="342"/>
      <c r="AP196" s="337"/>
      <c r="AQ196" s="377"/>
      <c r="AR196" s="347"/>
      <c r="AS196" s="348"/>
      <c r="AT196" s="324"/>
      <c r="AU196" s="342"/>
      <c r="AV196" s="344"/>
      <c r="AW196" s="342"/>
      <c r="AX196" s="347"/>
      <c r="AY196" s="348"/>
      <c r="AZ196" s="324"/>
      <c r="BA196" s="342"/>
      <c r="BB196" s="344"/>
      <c r="BC196" s="342"/>
      <c r="BD196" s="347"/>
      <c r="BE196" s="348"/>
      <c r="BF196" s="374"/>
      <c r="BG196" s="348"/>
      <c r="BH196" s="374"/>
      <c r="BI196" s="375"/>
      <c r="BJ196" s="347"/>
      <c r="BK196" s="348"/>
      <c r="BL196" s="324"/>
      <c r="BM196" s="342"/>
      <c r="BN196" s="344"/>
      <c r="BO196" s="342"/>
      <c r="BP196" s="347"/>
      <c r="BQ196" s="348"/>
      <c r="BR196" s="374"/>
      <c r="BS196" s="375"/>
      <c r="BT196" s="347"/>
      <c r="BU196" s="375"/>
      <c r="BV196" s="347"/>
      <c r="BW196" s="348"/>
      <c r="BX196" s="354"/>
      <c r="BY196" s="355"/>
      <c r="BZ196" s="356"/>
      <c r="CA196" s="2"/>
    </row>
    <row r="197" spans="1:79" ht="40.200000000000003" customHeight="1" x14ac:dyDescent="0.45">
      <c r="A197" s="3"/>
      <c r="B197" s="61" t="s">
        <v>30</v>
      </c>
      <c r="C197" s="338">
        <f>K$5</f>
        <v>0</v>
      </c>
      <c r="D197" s="339"/>
      <c r="E197" s="340"/>
      <c r="F197" s="62"/>
      <c r="G197" s="63"/>
      <c r="H197" s="64"/>
      <c r="I197" s="65"/>
      <c r="J197" s="303"/>
      <c r="K197" s="304"/>
      <c r="L197" s="303"/>
      <c r="M197" s="307"/>
      <c r="N197" s="309"/>
      <c r="O197" s="307"/>
      <c r="P197" s="311">
        <f>N197+L197</f>
        <v>0</v>
      </c>
      <c r="Q197" s="312"/>
      <c r="R197" s="303"/>
      <c r="S197" s="307"/>
      <c r="T197" s="309"/>
      <c r="U197" s="307"/>
      <c r="V197" s="311">
        <f>T197-R197</f>
        <v>0</v>
      </c>
      <c r="W197" s="312"/>
      <c r="X197" s="303"/>
      <c r="Y197" s="304"/>
      <c r="Z197" s="334">
        <f>IF(X197="NA",0, X197)</f>
        <v>0</v>
      </c>
      <c r="AA197" s="334">
        <f>IF(X197="NA",1,0)</f>
        <v>0</v>
      </c>
      <c r="AB197" s="303"/>
      <c r="AC197" s="304"/>
      <c r="AD197" s="334">
        <f>IF(AB197="NA",0, AB197)</f>
        <v>0</v>
      </c>
      <c r="AE197" s="334">
        <f>IF(AB197="NA",1,0)</f>
        <v>0</v>
      </c>
      <c r="AF197" s="303"/>
      <c r="AG197" s="304"/>
      <c r="AH197" s="334">
        <f>IF(AF197="NA",0, AF197)</f>
        <v>0</v>
      </c>
      <c r="AI197" s="334">
        <f>IF(AF197="NA",1,0)</f>
        <v>0</v>
      </c>
      <c r="AJ197" s="303"/>
      <c r="AK197" s="307"/>
      <c r="AL197" s="334">
        <f>IF(AJ197="NA",0, AJ197)</f>
        <v>0</v>
      </c>
      <c r="AM197" s="332">
        <f>IF(AJ197="NA",1,0)</f>
        <v>0</v>
      </c>
      <c r="AN197" s="309"/>
      <c r="AO197" s="307"/>
      <c r="AP197" s="334">
        <f>IF(AN197="NA",0, AN197)</f>
        <v>0</v>
      </c>
      <c r="AQ197" s="332">
        <f>IF(AN197="NA",1,0)</f>
        <v>0</v>
      </c>
      <c r="AR197" s="311">
        <f>IF(AJ197=0,0,IF(AJ197="NA",0,AN197/AJ197%))</f>
        <v>0</v>
      </c>
      <c r="AS197" s="312"/>
      <c r="AT197" s="303"/>
      <c r="AU197" s="307"/>
      <c r="AV197" s="309"/>
      <c r="AW197" s="307"/>
      <c r="AX197" s="311">
        <f>IF(AT197=0,0,AV197/AT197%)</f>
        <v>0</v>
      </c>
      <c r="AY197" s="312"/>
      <c r="AZ197" s="303"/>
      <c r="BA197" s="307"/>
      <c r="BB197" s="309"/>
      <c r="BC197" s="330"/>
      <c r="BD197" s="311">
        <f>IF(AZ197=0,0,BB197/AZ197%)</f>
        <v>0</v>
      </c>
      <c r="BE197" s="312"/>
      <c r="BF197" s="326">
        <f>IF(AJ197="NA",(AT197+AZ197),(AJ197+AT197+AZ197))</f>
        <v>0</v>
      </c>
      <c r="BG197" s="312"/>
      <c r="BH197" s="326">
        <f>IF(AN197="NA",(AV197+BB197),(AN197+AV197+BB197))</f>
        <v>0</v>
      </c>
      <c r="BI197" s="327"/>
      <c r="BJ197" s="311">
        <f>IF(BF197=0,0,BH197/BF197%)</f>
        <v>0</v>
      </c>
      <c r="BK197" s="312"/>
      <c r="BL197" s="303"/>
      <c r="BM197" s="307"/>
      <c r="BN197" s="309"/>
      <c r="BO197" s="307"/>
      <c r="BP197" s="311">
        <f>IF(BL197=0,0,BN197/BL197%)</f>
        <v>0</v>
      </c>
      <c r="BQ197" s="312"/>
      <c r="BR197" s="326">
        <f>BF197+BL197</f>
        <v>0</v>
      </c>
      <c r="BS197" s="327"/>
      <c r="BT197" s="311">
        <f>BH197+BN197</f>
        <v>0</v>
      </c>
      <c r="BU197" s="327"/>
      <c r="BV197" s="311">
        <f>IF(BR197=0,0,BT197/BR197%)</f>
        <v>0</v>
      </c>
      <c r="BW197" s="312"/>
      <c r="BX197" s="357">
        <f>IF(AN197="NA",(AV197*2)+(BB197*3)+BN197,(AV197*2)+(AN197*2)+(BB197*3)+BN197)</f>
        <v>0</v>
      </c>
      <c r="BY197" s="358"/>
      <c r="BZ197" s="359"/>
      <c r="CA197" s="2"/>
    </row>
    <row r="198" spans="1:79" ht="40.200000000000003" customHeight="1" x14ac:dyDescent="0.45">
      <c r="A198" s="3"/>
      <c r="B198" s="66" t="s">
        <v>27</v>
      </c>
      <c r="C198" s="265"/>
      <c r="D198" s="266"/>
      <c r="E198" s="267"/>
      <c r="F198" s="67"/>
      <c r="G198" s="56"/>
      <c r="H198" s="57"/>
      <c r="I198" s="58"/>
      <c r="J198" s="305"/>
      <c r="K198" s="306"/>
      <c r="L198" s="305"/>
      <c r="M198" s="308"/>
      <c r="N198" s="310"/>
      <c r="O198" s="308"/>
      <c r="P198" s="313"/>
      <c r="Q198" s="314"/>
      <c r="R198" s="305"/>
      <c r="S198" s="308"/>
      <c r="T198" s="310"/>
      <c r="U198" s="308"/>
      <c r="V198" s="313"/>
      <c r="W198" s="314"/>
      <c r="X198" s="349"/>
      <c r="Y198" s="350"/>
      <c r="Z198" s="335"/>
      <c r="AA198" s="335"/>
      <c r="AB198" s="305"/>
      <c r="AC198" s="306"/>
      <c r="AD198" s="335"/>
      <c r="AE198" s="335"/>
      <c r="AF198" s="305"/>
      <c r="AG198" s="306"/>
      <c r="AH198" s="335"/>
      <c r="AI198" s="335"/>
      <c r="AJ198" s="305"/>
      <c r="AK198" s="308"/>
      <c r="AL198" s="335"/>
      <c r="AM198" s="333"/>
      <c r="AN198" s="310"/>
      <c r="AO198" s="308"/>
      <c r="AP198" s="335"/>
      <c r="AQ198" s="333"/>
      <c r="AR198" s="313"/>
      <c r="AS198" s="314"/>
      <c r="AT198" s="305"/>
      <c r="AU198" s="308"/>
      <c r="AV198" s="310"/>
      <c r="AW198" s="308"/>
      <c r="AX198" s="313"/>
      <c r="AY198" s="314"/>
      <c r="AZ198" s="305"/>
      <c r="BA198" s="308"/>
      <c r="BB198" s="310"/>
      <c r="BC198" s="331"/>
      <c r="BD198" s="313"/>
      <c r="BE198" s="314"/>
      <c r="BF198" s="328"/>
      <c r="BG198" s="314"/>
      <c r="BH198" s="328"/>
      <c r="BI198" s="329"/>
      <c r="BJ198" s="313"/>
      <c r="BK198" s="314"/>
      <c r="BL198" s="305"/>
      <c r="BM198" s="308"/>
      <c r="BN198" s="310"/>
      <c r="BO198" s="308"/>
      <c r="BP198" s="313"/>
      <c r="BQ198" s="314"/>
      <c r="BR198" s="328"/>
      <c r="BS198" s="329"/>
      <c r="BT198" s="313"/>
      <c r="BU198" s="329"/>
      <c r="BV198" s="313"/>
      <c r="BW198" s="314"/>
      <c r="BX198" s="360"/>
      <c r="BY198" s="361"/>
      <c r="BZ198" s="362"/>
      <c r="CA198" s="2"/>
    </row>
    <row r="199" spans="1:79" ht="40.200000000000003" customHeight="1" x14ac:dyDescent="0.45">
      <c r="A199" s="3"/>
      <c r="B199" s="66" t="s">
        <v>44</v>
      </c>
      <c r="C199" s="315">
        <f t="shared" ref="C199" si="45">X$3</f>
        <v>0</v>
      </c>
      <c r="D199" s="316"/>
      <c r="E199" s="317"/>
      <c r="F199" s="68"/>
      <c r="G199" s="318"/>
      <c r="H199" s="320">
        <f>IF(G199="Y",1,0)</f>
        <v>0</v>
      </c>
      <c r="I199" s="320">
        <f>IF(G199="S",1,0)</f>
        <v>0</v>
      </c>
      <c r="J199" s="322"/>
      <c r="K199" s="323"/>
      <c r="L199" s="322"/>
      <c r="M199" s="341"/>
      <c r="N199" s="343"/>
      <c r="O199" s="341"/>
      <c r="P199" s="345">
        <f>N199+L199</f>
        <v>0</v>
      </c>
      <c r="Q199" s="346"/>
      <c r="R199" s="322"/>
      <c r="S199" s="341"/>
      <c r="T199" s="343"/>
      <c r="U199" s="341"/>
      <c r="V199" s="345">
        <f>T199-R199</f>
        <v>0</v>
      </c>
      <c r="W199" s="346"/>
      <c r="X199" s="322"/>
      <c r="Y199" s="323"/>
      <c r="Z199" s="336">
        <f>IF(X199="NA",0, X199)</f>
        <v>0</v>
      </c>
      <c r="AA199" s="336">
        <f>IF(X199="NA",1,0)</f>
        <v>0</v>
      </c>
      <c r="AB199" s="322"/>
      <c r="AC199" s="323"/>
      <c r="AD199" s="336">
        <f>IF(AB199="NA",0, AB199)</f>
        <v>0</v>
      </c>
      <c r="AE199" s="336">
        <f>IF(AB199="NA",1,0)</f>
        <v>0</v>
      </c>
      <c r="AF199" s="322"/>
      <c r="AG199" s="323"/>
      <c r="AH199" s="336">
        <f>IF(AF199="NA",0, AF199)</f>
        <v>0</v>
      </c>
      <c r="AI199" s="336">
        <f>IF(AF199="NA",1,0)</f>
        <v>0</v>
      </c>
      <c r="AJ199" s="322"/>
      <c r="AK199" s="341"/>
      <c r="AL199" s="336">
        <f>IF(AJ199="NA",0, AJ199)</f>
        <v>0</v>
      </c>
      <c r="AM199" s="376">
        <f>IF(AJ199="NA",1,0)</f>
        <v>0</v>
      </c>
      <c r="AN199" s="343"/>
      <c r="AO199" s="341"/>
      <c r="AP199" s="336">
        <f>IF(AN199="NA",0, AN199)</f>
        <v>0</v>
      </c>
      <c r="AQ199" s="376">
        <f>IF(AN199="NA",1,0)</f>
        <v>0</v>
      </c>
      <c r="AR199" s="345">
        <f>IF(AJ199=0,0,IF(AJ199="NA",0,AN199/AJ199%))</f>
        <v>0</v>
      </c>
      <c r="AS199" s="346"/>
      <c r="AT199" s="322"/>
      <c r="AU199" s="341"/>
      <c r="AV199" s="343"/>
      <c r="AW199" s="341"/>
      <c r="AX199" s="345">
        <f>IF(AT199=0,0,AV199/AT199%)</f>
        <v>0</v>
      </c>
      <c r="AY199" s="346"/>
      <c r="AZ199" s="322"/>
      <c r="BA199" s="341"/>
      <c r="BB199" s="343"/>
      <c r="BC199" s="341"/>
      <c r="BD199" s="345">
        <f>IF(AZ199=0,0,BB199/AZ199%)</f>
        <v>0</v>
      </c>
      <c r="BE199" s="346"/>
      <c r="BF199" s="372">
        <f>IF(AJ199="NA",(AT199+AZ199),(AJ199+AT199+AZ199))</f>
        <v>0</v>
      </c>
      <c r="BG199" s="346"/>
      <c r="BH199" s="372">
        <f>IF(AN199="NA",(AV199+BB199),(AN199+AV199+BB199))</f>
        <v>0</v>
      </c>
      <c r="BI199" s="373"/>
      <c r="BJ199" s="345">
        <f>IF(BF199=0,0,BH199/BF199%)</f>
        <v>0</v>
      </c>
      <c r="BK199" s="346"/>
      <c r="BL199" s="322"/>
      <c r="BM199" s="341"/>
      <c r="BN199" s="343"/>
      <c r="BO199" s="341"/>
      <c r="BP199" s="345">
        <f>IF(BL199=0,0,BN199/BL199%)</f>
        <v>0</v>
      </c>
      <c r="BQ199" s="346"/>
      <c r="BR199" s="372">
        <f>BF199+BL199</f>
        <v>0</v>
      </c>
      <c r="BS199" s="373"/>
      <c r="BT199" s="345">
        <f>BH199+BN199</f>
        <v>0</v>
      </c>
      <c r="BU199" s="373"/>
      <c r="BV199" s="345">
        <f>IF(BR199=0,0,BT199/BR199%)</f>
        <v>0</v>
      </c>
      <c r="BW199" s="346"/>
      <c r="BX199" s="351">
        <f>IF(AN199="NA",(AV199*2)+(BB199*3)+BN199,(AV199*2)+(AN199*2)+(BB199*3)+BN199)</f>
        <v>0</v>
      </c>
      <c r="BY199" s="352"/>
      <c r="BZ199" s="353"/>
      <c r="CA199" s="2"/>
    </row>
    <row r="200" spans="1:79" ht="40.200000000000003" customHeight="1" thickBot="1" x14ac:dyDescent="0.5">
      <c r="A200" s="3"/>
      <c r="B200" s="59" t="s">
        <v>28</v>
      </c>
      <c r="C200" s="363"/>
      <c r="D200" s="364"/>
      <c r="E200" s="365"/>
      <c r="F200" s="60">
        <f>IF(C200="",0,1)</f>
        <v>0</v>
      </c>
      <c r="G200" s="319"/>
      <c r="H200" s="321"/>
      <c r="I200" s="321"/>
      <c r="J200" s="324"/>
      <c r="K200" s="325"/>
      <c r="L200" s="324"/>
      <c r="M200" s="342"/>
      <c r="N200" s="344"/>
      <c r="O200" s="342"/>
      <c r="P200" s="347"/>
      <c r="Q200" s="348"/>
      <c r="R200" s="324"/>
      <c r="S200" s="342"/>
      <c r="T200" s="344"/>
      <c r="U200" s="342"/>
      <c r="V200" s="347"/>
      <c r="W200" s="348"/>
      <c r="X200" s="324"/>
      <c r="Y200" s="325"/>
      <c r="Z200" s="337"/>
      <c r="AA200" s="337"/>
      <c r="AB200" s="324"/>
      <c r="AC200" s="325"/>
      <c r="AD200" s="337"/>
      <c r="AE200" s="337"/>
      <c r="AF200" s="324"/>
      <c r="AG200" s="325"/>
      <c r="AH200" s="337"/>
      <c r="AI200" s="337"/>
      <c r="AJ200" s="324"/>
      <c r="AK200" s="342"/>
      <c r="AL200" s="337"/>
      <c r="AM200" s="377"/>
      <c r="AN200" s="344"/>
      <c r="AO200" s="342"/>
      <c r="AP200" s="337"/>
      <c r="AQ200" s="377"/>
      <c r="AR200" s="347"/>
      <c r="AS200" s="348"/>
      <c r="AT200" s="324"/>
      <c r="AU200" s="342"/>
      <c r="AV200" s="344"/>
      <c r="AW200" s="342"/>
      <c r="AX200" s="347"/>
      <c r="AY200" s="348"/>
      <c r="AZ200" s="324"/>
      <c r="BA200" s="342"/>
      <c r="BB200" s="344"/>
      <c r="BC200" s="342"/>
      <c r="BD200" s="347"/>
      <c r="BE200" s="348"/>
      <c r="BF200" s="374"/>
      <c r="BG200" s="348"/>
      <c r="BH200" s="374"/>
      <c r="BI200" s="375"/>
      <c r="BJ200" s="347"/>
      <c r="BK200" s="348"/>
      <c r="BL200" s="324"/>
      <c r="BM200" s="342"/>
      <c r="BN200" s="344"/>
      <c r="BO200" s="342"/>
      <c r="BP200" s="347"/>
      <c r="BQ200" s="348"/>
      <c r="BR200" s="374"/>
      <c r="BS200" s="375"/>
      <c r="BT200" s="347"/>
      <c r="BU200" s="375"/>
      <c r="BV200" s="347"/>
      <c r="BW200" s="348"/>
      <c r="BX200" s="354"/>
      <c r="BY200" s="355"/>
      <c r="BZ200" s="356"/>
      <c r="CA200" s="2"/>
    </row>
    <row r="201" spans="1:79" ht="40.200000000000003" customHeight="1" x14ac:dyDescent="0.45">
      <c r="A201" s="3"/>
      <c r="B201" s="61" t="s">
        <v>30</v>
      </c>
      <c r="C201" s="338">
        <f>K$5</f>
        <v>0</v>
      </c>
      <c r="D201" s="339"/>
      <c r="E201" s="340"/>
      <c r="F201" s="62"/>
      <c r="G201" s="63"/>
      <c r="H201" s="64"/>
      <c r="I201" s="65"/>
      <c r="J201" s="303"/>
      <c r="K201" s="304"/>
      <c r="L201" s="303"/>
      <c r="M201" s="307"/>
      <c r="N201" s="309"/>
      <c r="O201" s="307"/>
      <c r="P201" s="311">
        <f>N201+L201</f>
        <v>0</v>
      </c>
      <c r="Q201" s="312"/>
      <c r="R201" s="303"/>
      <c r="S201" s="307"/>
      <c r="T201" s="309"/>
      <c r="U201" s="307"/>
      <c r="V201" s="311">
        <f>T201-R201</f>
        <v>0</v>
      </c>
      <c r="W201" s="312"/>
      <c r="X201" s="303"/>
      <c r="Y201" s="304"/>
      <c r="Z201" s="334">
        <f>IF(X201="NA",0, X201)</f>
        <v>0</v>
      </c>
      <c r="AA201" s="334">
        <f>IF(X201="NA",1,0)</f>
        <v>0</v>
      </c>
      <c r="AB201" s="303"/>
      <c r="AC201" s="304"/>
      <c r="AD201" s="334">
        <f>IF(AB201="NA",0, AB201)</f>
        <v>0</v>
      </c>
      <c r="AE201" s="334">
        <f>IF(AB201="NA",1,0)</f>
        <v>0</v>
      </c>
      <c r="AF201" s="303"/>
      <c r="AG201" s="304"/>
      <c r="AH201" s="334">
        <f>IF(AF201="NA",0, AF201)</f>
        <v>0</v>
      </c>
      <c r="AI201" s="334">
        <f>IF(AF201="NA",1,0)</f>
        <v>0</v>
      </c>
      <c r="AJ201" s="303"/>
      <c r="AK201" s="307"/>
      <c r="AL201" s="334">
        <f>IF(AJ201="NA",0, AJ201)</f>
        <v>0</v>
      </c>
      <c r="AM201" s="332">
        <f>IF(AJ201="NA",1,0)</f>
        <v>0</v>
      </c>
      <c r="AN201" s="309"/>
      <c r="AO201" s="307"/>
      <c r="AP201" s="334">
        <f>IF(AN201="NA",0, AN201)</f>
        <v>0</v>
      </c>
      <c r="AQ201" s="332">
        <f>IF(AN201="NA",1,0)</f>
        <v>0</v>
      </c>
      <c r="AR201" s="311">
        <f>IF(AJ201=0,0,IF(AJ201="NA",0,AN201/AJ201%))</f>
        <v>0</v>
      </c>
      <c r="AS201" s="312"/>
      <c r="AT201" s="303"/>
      <c r="AU201" s="307"/>
      <c r="AV201" s="309"/>
      <c r="AW201" s="307"/>
      <c r="AX201" s="311">
        <f>IF(AT201=0,0,AV201/AT201%)</f>
        <v>0</v>
      </c>
      <c r="AY201" s="312"/>
      <c r="AZ201" s="303"/>
      <c r="BA201" s="307"/>
      <c r="BB201" s="309"/>
      <c r="BC201" s="330"/>
      <c r="BD201" s="311">
        <f>IF(AZ201=0,0,BB201/AZ201%)</f>
        <v>0</v>
      </c>
      <c r="BE201" s="312"/>
      <c r="BF201" s="326">
        <f>IF(AJ201="NA",(AT201+AZ201),(AJ201+AT201+AZ201))</f>
        <v>0</v>
      </c>
      <c r="BG201" s="312"/>
      <c r="BH201" s="326">
        <f>IF(AN201="NA",(AV201+BB201),(AN201+AV201+BB201))</f>
        <v>0</v>
      </c>
      <c r="BI201" s="327"/>
      <c r="BJ201" s="311">
        <f>IF(BF201=0,0,BH201/BF201%)</f>
        <v>0</v>
      </c>
      <c r="BK201" s="312"/>
      <c r="BL201" s="303"/>
      <c r="BM201" s="307"/>
      <c r="BN201" s="309"/>
      <c r="BO201" s="307"/>
      <c r="BP201" s="311">
        <f>IF(BL201=0,0,BN201/BL201%)</f>
        <v>0</v>
      </c>
      <c r="BQ201" s="312"/>
      <c r="BR201" s="326">
        <f>BF201+BL201</f>
        <v>0</v>
      </c>
      <c r="BS201" s="327"/>
      <c r="BT201" s="311">
        <f>BH201+BN201</f>
        <v>0</v>
      </c>
      <c r="BU201" s="327"/>
      <c r="BV201" s="311">
        <f>IF(BR201=0,0,BT201/BR201%)</f>
        <v>0</v>
      </c>
      <c r="BW201" s="312"/>
      <c r="BX201" s="357">
        <f>IF(AN201="NA",(AV201*2)+(BB201*3)+BN201,(AV201*2)+(AN201*2)+(BB201*3)+BN201)</f>
        <v>0</v>
      </c>
      <c r="BY201" s="358"/>
      <c r="BZ201" s="359"/>
      <c r="CA201" s="2"/>
    </row>
    <row r="202" spans="1:79" ht="40.200000000000003" customHeight="1" x14ac:dyDescent="0.45">
      <c r="A202" s="3"/>
      <c r="B202" s="66" t="s">
        <v>27</v>
      </c>
      <c r="C202" s="265"/>
      <c r="D202" s="266"/>
      <c r="E202" s="267"/>
      <c r="F202" s="67"/>
      <c r="G202" s="56"/>
      <c r="H202" s="57"/>
      <c r="I202" s="58"/>
      <c r="J202" s="305"/>
      <c r="K202" s="306"/>
      <c r="L202" s="305"/>
      <c r="M202" s="308"/>
      <c r="N202" s="310"/>
      <c r="O202" s="308"/>
      <c r="P202" s="313"/>
      <c r="Q202" s="314"/>
      <c r="R202" s="305"/>
      <c r="S202" s="308"/>
      <c r="T202" s="310"/>
      <c r="U202" s="308"/>
      <c r="V202" s="313"/>
      <c r="W202" s="314"/>
      <c r="X202" s="349"/>
      <c r="Y202" s="350"/>
      <c r="Z202" s="335"/>
      <c r="AA202" s="335"/>
      <c r="AB202" s="305"/>
      <c r="AC202" s="306"/>
      <c r="AD202" s="335"/>
      <c r="AE202" s="335"/>
      <c r="AF202" s="305"/>
      <c r="AG202" s="306"/>
      <c r="AH202" s="335"/>
      <c r="AI202" s="335"/>
      <c r="AJ202" s="305"/>
      <c r="AK202" s="308"/>
      <c r="AL202" s="335"/>
      <c r="AM202" s="333"/>
      <c r="AN202" s="310"/>
      <c r="AO202" s="308"/>
      <c r="AP202" s="335"/>
      <c r="AQ202" s="333"/>
      <c r="AR202" s="313"/>
      <c r="AS202" s="314"/>
      <c r="AT202" s="305"/>
      <c r="AU202" s="308"/>
      <c r="AV202" s="310"/>
      <c r="AW202" s="308"/>
      <c r="AX202" s="313"/>
      <c r="AY202" s="314"/>
      <c r="AZ202" s="305"/>
      <c r="BA202" s="308"/>
      <c r="BB202" s="310"/>
      <c r="BC202" s="331"/>
      <c r="BD202" s="313"/>
      <c r="BE202" s="314"/>
      <c r="BF202" s="328"/>
      <c r="BG202" s="314"/>
      <c r="BH202" s="328"/>
      <c r="BI202" s="329"/>
      <c r="BJ202" s="313"/>
      <c r="BK202" s="314"/>
      <c r="BL202" s="305"/>
      <c r="BM202" s="308"/>
      <c r="BN202" s="310"/>
      <c r="BO202" s="308"/>
      <c r="BP202" s="313"/>
      <c r="BQ202" s="314"/>
      <c r="BR202" s="328"/>
      <c r="BS202" s="329"/>
      <c r="BT202" s="313"/>
      <c r="BU202" s="329"/>
      <c r="BV202" s="313"/>
      <c r="BW202" s="314"/>
      <c r="BX202" s="360"/>
      <c r="BY202" s="361"/>
      <c r="BZ202" s="362"/>
      <c r="CA202" s="2"/>
    </row>
    <row r="203" spans="1:79" ht="40.200000000000003" customHeight="1" x14ac:dyDescent="0.45">
      <c r="A203" s="3"/>
      <c r="B203" s="66" t="s">
        <v>44</v>
      </c>
      <c r="C203" s="315">
        <f t="shared" ref="C203" si="46">X$3</f>
        <v>0</v>
      </c>
      <c r="D203" s="316"/>
      <c r="E203" s="317"/>
      <c r="F203" s="68"/>
      <c r="G203" s="318"/>
      <c r="H203" s="320">
        <f>IF(G203="Y",1,0)</f>
        <v>0</v>
      </c>
      <c r="I203" s="320">
        <f>IF(G203="S",1,0)</f>
        <v>0</v>
      </c>
      <c r="J203" s="322"/>
      <c r="K203" s="323"/>
      <c r="L203" s="322"/>
      <c r="M203" s="341"/>
      <c r="N203" s="343"/>
      <c r="O203" s="341"/>
      <c r="P203" s="345">
        <f>N203+L203</f>
        <v>0</v>
      </c>
      <c r="Q203" s="346"/>
      <c r="R203" s="322"/>
      <c r="S203" s="341"/>
      <c r="T203" s="343"/>
      <c r="U203" s="341"/>
      <c r="V203" s="345">
        <f>T203-R203</f>
        <v>0</v>
      </c>
      <c r="W203" s="346"/>
      <c r="X203" s="322"/>
      <c r="Y203" s="323"/>
      <c r="Z203" s="336">
        <f>IF(X203="NA",0, X203)</f>
        <v>0</v>
      </c>
      <c r="AA203" s="336">
        <f>IF(X203="NA",1,0)</f>
        <v>0</v>
      </c>
      <c r="AB203" s="322"/>
      <c r="AC203" s="323"/>
      <c r="AD203" s="336">
        <f>IF(AB203="NA",0, AB203)</f>
        <v>0</v>
      </c>
      <c r="AE203" s="336">
        <f>IF(AB203="NA",1,0)</f>
        <v>0</v>
      </c>
      <c r="AF203" s="322"/>
      <c r="AG203" s="323"/>
      <c r="AH203" s="336">
        <f>IF(AF203="NA",0, AF203)</f>
        <v>0</v>
      </c>
      <c r="AI203" s="336">
        <f>IF(AF203="NA",1,0)</f>
        <v>0</v>
      </c>
      <c r="AJ203" s="322"/>
      <c r="AK203" s="341"/>
      <c r="AL203" s="336">
        <f>IF(AJ203="NA",0, AJ203)</f>
        <v>0</v>
      </c>
      <c r="AM203" s="376">
        <f>IF(AJ203="NA",1,0)</f>
        <v>0</v>
      </c>
      <c r="AN203" s="343"/>
      <c r="AO203" s="341"/>
      <c r="AP203" s="336">
        <f>IF(AN203="NA",0, AN203)</f>
        <v>0</v>
      </c>
      <c r="AQ203" s="376">
        <f>IF(AN203="NA",1,0)</f>
        <v>0</v>
      </c>
      <c r="AR203" s="345">
        <f>IF(AJ203=0,0,IF(AJ203="NA",0,AN203/AJ203%))</f>
        <v>0</v>
      </c>
      <c r="AS203" s="346"/>
      <c r="AT203" s="322"/>
      <c r="AU203" s="341"/>
      <c r="AV203" s="343"/>
      <c r="AW203" s="341"/>
      <c r="AX203" s="345">
        <f>IF(AT203=0,0,AV203/AT203%)</f>
        <v>0</v>
      </c>
      <c r="AY203" s="346"/>
      <c r="AZ203" s="322"/>
      <c r="BA203" s="341"/>
      <c r="BB203" s="343"/>
      <c r="BC203" s="341"/>
      <c r="BD203" s="345">
        <f>IF(AZ203=0,0,BB203/AZ203%)</f>
        <v>0</v>
      </c>
      <c r="BE203" s="346"/>
      <c r="BF203" s="372">
        <f>IF(AJ203="NA",(AT203+AZ203),(AJ203+AT203+AZ203))</f>
        <v>0</v>
      </c>
      <c r="BG203" s="346"/>
      <c r="BH203" s="372">
        <f>IF(AN203="NA",(AV203+BB203),(AN203+AV203+BB203))</f>
        <v>0</v>
      </c>
      <c r="BI203" s="373"/>
      <c r="BJ203" s="345">
        <f>IF(BF203=0,0,BH203/BF203%)</f>
        <v>0</v>
      </c>
      <c r="BK203" s="346"/>
      <c r="BL203" s="322"/>
      <c r="BM203" s="341"/>
      <c r="BN203" s="343"/>
      <c r="BO203" s="341"/>
      <c r="BP203" s="345">
        <f>IF(BL203=0,0,BN203/BL203%)</f>
        <v>0</v>
      </c>
      <c r="BQ203" s="346"/>
      <c r="BR203" s="372">
        <f>BF203+BL203</f>
        <v>0</v>
      </c>
      <c r="BS203" s="373"/>
      <c r="BT203" s="345">
        <f>BH203+BN203</f>
        <v>0</v>
      </c>
      <c r="BU203" s="373"/>
      <c r="BV203" s="345">
        <f>IF(BR203=0,0,BT203/BR203%)</f>
        <v>0</v>
      </c>
      <c r="BW203" s="346"/>
      <c r="BX203" s="351">
        <f>IF(AN203="NA",(AV203*2)+(BB203*3)+BN203,(AV203*2)+(AN203*2)+(BB203*3)+BN203)</f>
        <v>0</v>
      </c>
      <c r="BY203" s="352"/>
      <c r="BZ203" s="353"/>
      <c r="CA203" s="2"/>
    </row>
    <row r="204" spans="1:79" ht="40.200000000000003" customHeight="1" thickBot="1" x14ac:dyDescent="0.5">
      <c r="A204" s="3"/>
      <c r="B204" s="59" t="s">
        <v>28</v>
      </c>
      <c r="C204" s="363"/>
      <c r="D204" s="364"/>
      <c r="E204" s="365"/>
      <c r="F204" s="60">
        <f>IF(C204="",0,1)</f>
        <v>0</v>
      </c>
      <c r="G204" s="319"/>
      <c r="H204" s="321"/>
      <c r="I204" s="321"/>
      <c r="J204" s="324"/>
      <c r="K204" s="325"/>
      <c r="L204" s="324"/>
      <c r="M204" s="342"/>
      <c r="N204" s="344"/>
      <c r="O204" s="342"/>
      <c r="P204" s="347"/>
      <c r="Q204" s="348"/>
      <c r="R204" s="324"/>
      <c r="S204" s="342"/>
      <c r="T204" s="344"/>
      <c r="U204" s="342"/>
      <c r="V204" s="347"/>
      <c r="W204" s="348"/>
      <c r="X204" s="324"/>
      <c r="Y204" s="325"/>
      <c r="Z204" s="337"/>
      <c r="AA204" s="337"/>
      <c r="AB204" s="324"/>
      <c r="AC204" s="325"/>
      <c r="AD204" s="337"/>
      <c r="AE204" s="337"/>
      <c r="AF204" s="324"/>
      <c r="AG204" s="325"/>
      <c r="AH204" s="337"/>
      <c r="AI204" s="337"/>
      <c r="AJ204" s="324"/>
      <c r="AK204" s="342"/>
      <c r="AL204" s="337"/>
      <c r="AM204" s="377"/>
      <c r="AN204" s="344"/>
      <c r="AO204" s="342"/>
      <c r="AP204" s="337"/>
      <c r="AQ204" s="377"/>
      <c r="AR204" s="347"/>
      <c r="AS204" s="348"/>
      <c r="AT204" s="324"/>
      <c r="AU204" s="342"/>
      <c r="AV204" s="344"/>
      <c r="AW204" s="342"/>
      <c r="AX204" s="347"/>
      <c r="AY204" s="348"/>
      <c r="AZ204" s="324"/>
      <c r="BA204" s="342"/>
      <c r="BB204" s="344"/>
      <c r="BC204" s="342"/>
      <c r="BD204" s="347"/>
      <c r="BE204" s="348"/>
      <c r="BF204" s="374"/>
      <c r="BG204" s="348"/>
      <c r="BH204" s="374"/>
      <c r="BI204" s="375"/>
      <c r="BJ204" s="347"/>
      <c r="BK204" s="348"/>
      <c r="BL204" s="324"/>
      <c r="BM204" s="342"/>
      <c r="BN204" s="344"/>
      <c r="BO204" s="342"/>
      <c r="BP204" s="347"/>
      <c r="BQ204" s="348"/>
      <c r="BR204" s="374"/>
      <c r="BS204" s="375"/>
      <c r="BT204" s="347"/>
      <c r="BU204" s="375"/>
      <c r="BV204" s="347"/>
      <c r="BW204" s="348"/>
      <c r="BX204" s="354"/>
      <c r="BY204" s="355"/>
      <c r="BZ204" s="356"/>
      <c r="CA204" s="2"/>
    </row>
    <row r="205" spans="1:79" ht="40.200000000000003" customHeight="1" x14ac:dyDescent="0.45">
      <c r="A205" s="3"/>
      <c r="B205" s="61" t="s">
        <v>30</v>
      </c>
      <c r="C205" s="338">
        <f>K$5</f>
        <v>0</v>
      </c>
      <c r="D205" s="339"/>
      <c r="E205" s="340"/>
      <c r="F205" s="62"/>
      <c r="G205" s="63"/>
      <c r="H205" s="64"/>
      <c r="I205" s="65"/>
      <c r="J205" s="303"/>
      <c r="K205" s="304"/>
      <c r="L205" s="303"/>
      <c r="M205" s="307"/>
      <c r="N205" s="309"/>
      <c r="O205" s="307"/>
      <c r="P205" s="311">
        <f>N205+L205</f>
        <v>0</v>
      </c>
      <c r="Q205" s="312"/>
      <c r="R205" s="303"/>
      <c r="S205" s="307"/>
      <c r="T205" s="309"/>
      <c r="U205" s="307"/>
      <c r="V205" s="311">
        <f>T205-R205</f>
        <v>0</v>
      </c>
      <c r="W205" s="312"/>
      <c r="X205" s="303"/>
      <c r="Y205" s="304"/>
      <c r="Z205" s="334">
        <f>IF(X205="NA",0, X205)</f>
        <v>0</v>
      </c>
      <c r="AA205" s="334">
        <f>IF(X205="NA",1,0)</f>
        <v>0</v>
      </c>
      <c r="AB205" s="303"/>
      <c r="AC205" s="304"/>
      <c r="AD205" s="334">
        <f>IF(AB205="NA",0, AB205)</f>
        <v>0</v>
      </c>
      <c r="AE205" s="334">
        <f>IF(AB205="NA",1,0)</f>
        <v>0</v>
      </c>
      <c r="AF205" s="303"/>
      <c r="AG205" s="304"/>
      <c r="AH205" s="334">
        <f>IF(AF205="NA",0, AF205)</f>
        <v>0</v>
      </c>
      <c r="AI205" s="334">
        <f>IF(AF205="NA",1,0)</f>
        <v>0</v>
      </c>
      <c r="AJ205" s="303"/>
      <c r="AK205" s="307"/>
      <c r="AL205" s="334">
        <f>IF(AJ205="NA",0, AJ205)</f>
        <v>0</v>
      </c>
      <c r="AM205" s="332">
        <f>IF(AJ205="NA",1,0)</f>
        <v>0</v>
      </c>
      <c r="AN205" s="309"/>
      <c r="AO205" s="307"/>
      <c r="AP205" s="334">
        <f>IF(AN205="NA",0, AN205)</f>
        <v>0</v>
      </c>
      <c r="AQ205" s="332">
        <f>IF(AN205="NA",1,0)</f>
        <v>0</v>
      </c>
      <c r="AR205" s="311">
        <f>IF(AJ205=0,0,IF(AJ205="NA",0,AN205/AJ205%))</f>
        <v>0</v>
      </c>
      <c r="AS205" s="312"/>
      <c r="AT205" s="303"/>
      <c r="AU205" s="307"/>
      <c r="AV205" s="309"/>
      <c r="AW205" s="307"/>
      <c r="AX205" s="311">
        <f>IF(AT205=0,0,AV205/AT205%)</f>
        <v>0</v>
      </c>
      <c r="AY205" s="312"/>
      <c r="AZ205" s="303"/>
      <c r="BA205" s="307"/>
      <c r="BB205" s="309"/>
      <c r="BC205" s="330"/>
      <c r="BD205" s="311">
        <f>IF(AZ205=0,0,BB205/AZ205%)</f>
        <v>0</v>
      </c>
      <c r="BE205" s="312"/>
      <c r="BF205" s="326">
        <f>IF(AJ205="NA",(AT205+AZ205),(AJ205+AT205+AZ205))</f>
        <v>0</v>
      </c>
      <c r="BG205" s="312"/>
      <c r="BH205" s="326">
        <f>IF(AN205="NA",(AV205+BB205),(AN205+AV205+BB205))</f>
        <v>0</v>
      </c>
      <c r="BI205" s="327"/>
      <c r="BJ205" s="311">
        <f>IF(BF205=0,0,BH205/BF205%)</f>
        <v>0</v>
      </c>
      <c r="BK205" s="312"/>
      <c r="BL205" s="303"/>
      <c r="BM205" s="307"/>
      <c r="BN205" s="309"/>
      <c r="BO205" s="307"/>
      <c r="BP205" s="311">
        <f>IF(BL205=0,0,BN205/BL205%)</f>
        <v>0</v>
      </c>
      <c r="BQ205" s="312"/>
      <c r="BR205" s="326">
        <f>BF205+BL205</f>
        <v>0</v>
      </c>
      <c r="BS205" s="327"/>
      <c r="BT205" s="311">
        <f>BH205+BN205</f>
        <v>0</v>
      </c>
      <c r="BU205" s="327"/>
      <c r="BV205" s="311">
        <f>IF(BR205=0,0,BT205/BR205%)</f>
        <v>0</v>
      </c>
      <c r="BW205" s="312"/>
      <c r="BX205" s="357">
        <f>IF(AN205="NA",(AV205*2)+(BB205*3)+BN205,(AV205*2)+(AN205*2)+(BB205*3)+BN205)</f>
        <v>0</v>
      </c>
      <c r="BY205" s="358"/>
      <c r="BZ205" s="359"/>
      <c r="CA205" s="2"/>
    </row>
    <row r="206" spans="1:79" ht="40.200000000000003" customHeight="1" x14ac:dyDescent="0.45">
      <c r="A206" s="3"/>
      <c r="B206" s="66" t="s">
        <v>27</v>
      </c>
      <c r="C206" s="265"/>
      <c r="D206" s="266"/>
      <c r="E206" s="267"/>
      <c r="F206" s="67"/>
      <c r="G206" s="56"/>
      <c r="H206" s="57"/>
      <c r="I206" s="58"/>
      <c r="J206" s="305"/>
      <c r="K206" s="306"/>
      <c r="L206" s="305"/>
      <c r="M206" s="308"/>
      <c r="N206" s="310"/>
      <c r="O206" s="308"/>
      <c r="P206" s="313"/>
      <c r="Q206" s="314"/>
      <c r="R206" s="305"/>
      <c r="S206" s="308"/>
      <c r="T206" s="310"/>
      <c r="U206" s="308"/>
      <c r="V206" s="313"/>
      <c r="W206" s="314"/>
      <c r="X206" s="349"/>
      <c r="Y206" s="350"/>
      <c r="Z206" s="335"/>
      <c r="AA206" s="335"/>
      <c r="AB206" s="305"/>
      <c r="AC206" s="306"/>
      <c r="AD206" s="335"/>
      <c r="AE206" s="335"/>
      <c r="AF206" s="305"/>
      <c r="AG206" s="306"/>
      <c r="AH206" s="335"/>
      <c r="AI206" s="335"/>
      <c r="AJ206" s="305"/>
      <c r="AK206" s="308"/>
      <c r="AL206" s="335"/>
      <c r="AM206" s="333"/>
      <c r="AN206" s="310"/>
      <c r="AO206" s="308"/>
      <c r="AP206" s="335"/>
      <c r="AQ206" s="333"/>
      <c r="AR206" s="313"/>
      <c r="AS206" s="314"/>
      <c r="AT206" s="305"/>
      <c r="AU206" s="308"/>
      <c r="AV206" s="310"/>
      <c r="AW206" s="308"/>
      <c r="AX206" s="313"/>
      <c r="AY206" s="314"/>
      <c r="AZ206" s="305"/>
      <c r="BA206" s="308"/>
      <c r="BB206" s="310"/>
      <c r="BC206" s="331"/>
      <c r="BD206" s="313"/>
      <c r="BE206" s="314"/>
      <c r="BF206" s="328"/>
      <c r="BG206" s="314"/>
      <c r="BH206" s="328"/>
      <c r="BI206" s="329"/>
      <c r="BJ206" s="313"/>
      <c r="BK206" s="314"/>
      <c r="BL206" s="305"/>
      <c r="BM206" s="308"/>
      <c r="BN206" s="310"/>
      <c r="BO206" s="308"/>
      <c r="BP206" s="313"/>
      <c r="BQ206" s="314"/>
      <c r="BR206" s="328"/>
      <c r="BS206" s="329"/>
      <c r="BT206" s="313"/>
      <c r="BU206" s="329"/>
      <c r="BV206" s="313"/>
      <c r="BW206" s="314"/>
      <c r="BX206" s="360"/>
      <c r="BY206" s="361"/>
      <c r="BZ206" s="362"/>
      <c r="CA206" s="2"/>
    </row>
    <row r="207" spans="1:79" ht="40.200000000000003" customHeight="1" x14ac:dyDescent="0.45">
      <c r="A207" s="3"/>
      <c r="B207" s="66" t="s">
        <v>44</v>
      </c>
      <c r="C207" s="315">
        <f t="shared" ref="C207" si="47">X$3</f>
        <v>0</v>
      </c>
      <c r="D207" s="316"/>
      <c r="E207" s="317"/>
      <c r="F207" s="68"/>
      <c r="G207" s="318"/>
      <c r="H207" s="320">
        <f>IF(G207="Y",1,0)</f>
        <v>0</v>
      </c>
      <c r="I207" s="320">
        <f>IF(G207="S",1,0)</f>
        <v>0</v>
      </c>
      <c r="J207" s="322"/>
      <c r="K207" s="323"/>
      <c r="L207" s="322"/>
      <c r="M207" s="341"/>
      <c r="N207" s="343"/>
      <c r="O207" s="341"/>
      <c r="P207" s="345">
        <f>N207+L207</f>
        <v>0</v>
      </c>
      <c r="Q207" s="346"/>
      <c r="R207" s="322"/>
      <c r="S207" s="341"/>
      <c r="T207" s="343"/>
      <c r="U207" s="341"/>
      <c r="V207" s="345">
        <f>T207-R207</f>
        <v>0</v>
      </c>
      <c r="W207" s="346"/>
      <c r="X207" s="322"/>
      <c r="Y207" s="323"/>
      <c r="Z207" s="336">
        <f>IF(X207="NA",0, X207)</f>
        <v>0</v>
      </c>
      <c r="AA207" s="336">
        <f>IF(X207="NA",1,0)</f>
        <v>0</v>
      </c>
      <c r="AB207" s="322"/>
      <c r="AC207" s="323"/>
      <c r="AD207" s="336">
        <f>IF(AB207="NA",0, AB207)</f>
        <v>0</v>
      </c>
      <c r="AE207" s="336">
        <f>IF(AB207="NA",1,0)</f>
        <v>0</v>
      </c>
      <c r="AF207" s="322"/>
      <c r="AG207" s="323"/>
      <c r="AH207" s="336">
        <f>IF(AF207="NA",0, AF207)</f>
        <v>0</v>
      </c>
      <c r="AI207" s="336">
        <f>IF(AF207="NA",1,0)</f>
        <v>0</v>
      </c>
      <c r="AJ207" s="322"/>
      <c r="AK207" s="341"/>
      <c r="AL207" s="336">
        <f>IF(AJ207="NA",0, AJ207)</f>
        <v>0</v>
      </c>
      <c r="AM207" s="376">
        <f>IF(AJ207="NA",1,0)</f>
        <v>0</v>
      </c>
      <c r="AN207" s="343"/>
      <c r="AO207" s="341"/>
      <c r="AP207" s="336">
        <f>IF(AN207="NA",0, AN207)</f>
        <v>0</v>
      </c>
      <c r="AQ207" s="376">
        <f>IF(AN207="NA",1,0)</f>
        <v>0</v>
      </c>
      <c r="AR207" s="345">
        <f>IF(AJ207=0,0,IF(AJ207="NA",0,AN207/AJ207%))</f>
        <v>0</v>
      </c>
      <c r="AS207" s="346"/>
      <c r="AT207" s="322"/>
      <c r="AU207" s="341"/>
      <c r="AV207" s="343"/>
      <c r="AW207" s="341"/>
      <c r="AX207" s="345">
        <f>IF(AT207=0,0,AV207/AT207%)</f>
        <v>0</v>
      </c>
      <c r="AY207" s="346"/>
      <c r="AZ207" s="322"/>
      <c r="BA207" s="341"/>
      <c r="BB207" s="343"/>
      <c r="BC207" s="341"/>
      <c r="BD207" s="345">
        <f>IF(AZ207=0,0,BB207/AZ207%)</f>
        <v>0</v>
      </c>
      <c r="BE207" s="346"/>
      <c r="BF207" s="372">
        <f>IF(AJ207="NA",(AT207+AZ207),(AJ207+AT207+AZ207))</f>
        <v>0</v>
      </c>
      <c r="BG207" s="346"/>
      <c r="BH207" s="372">
        <f>IF(AN207="NA",(AV207+BB207),(AN207+AV207+BB207))</f>
        <v>0</v>
      </c>
      <c r="BI207" s="373"/>
      <c r="BJ207" s="345">
        <f>IF(BF207=0,0,BH207/BF207%)</f>
        <v>0</v>
      </c>
      <c r="BK207" s="346"/>
      <c r="BL207" s="322"/>
      <c r="BM207" s="341"/>
      <c r="BN207" s="343"/>
      <c r="BO207" s="341"/>
      <c r="BP207" s="345">
        <f>IF(BL207=0,0,BN207/BL207%)</f>
        <v>0</v>
      </c>
      <c r="BQ207" s="346"/>
      <c r="BR207" s="372">
        <f>BF207+BL207</f>
        <v>0</v>
      </c>
      <c r="BS207" s="373"/>
      <c r="BT207" s="345">
        <f>BH207+BN207</f>
        <v>0</v>
      </c>
      <c r="BU207" s="373"/>
      <c r="BV207" s="345">
        <f>IF(BR207=0,0,BT207/BR207%)</f>
        <v>0</v>
      </c>
      <c r="BW207" s="346"/>
      <c r="BX207" s="351">
        <f>IF(AN207="NA",(AV207*2)+(BB207*3)+BN207,(AV207*2)+(AN207*2)+(BB207*3)+BN207)</f>
        <v>0</v>
      </c>
      <c r="BY207" s="352"/>
      <c r="BZ207" s="353"/>
      <c r="CA207" s="2"/>
    </row>
    <row r="208" spans="1:79" ht="40.200000000000003" customHeight="1" thickBot="1" x14ac:dyDescent="0.5">
      <c r="A208" s="3"/>
      <c r="B208" s="59" t="s">
        <v>28</v>
      </c>
      <c r="C208" s="363"/>
      <c r="D208" s="364"/>
      <c r="E208" s="365"/>
      <c r="F208" s="60">
        <f>IF(C208="",0,1)</f>
        <v>0</v>
      </c>
      <c r="G208" s="319"/>
      <c r="H208" s="321"/>
      <c r="I208" s="321"/>
      <c r="J208" s="324"/>
      <c r="K208" s="325"/>
      <c r="L208" s="324"/>
      <c r="M208" s="342"/>
      <c r="N208" s="344"/>
      <c r="O208" s="342"/>
      <c r="P208" s="347"/>
      <c r="Q208" s="348"/>
      <c r="R208" s="324"/>
      <c r="S208" s="342"/>
      <c r="T208" s="344"/>
      <c r="U208" s="342"/>
      <c r="V208" s="347"/>
      <c r="W208" s="348"/>
      <c r="X208" s="324"/>
      <c r="Y208" s="325"/>
      <c r="Z208" s="337"/>
      <c r="AA208" s="337"/>
      <c r="AB208" s="324"/>
      <c r="AC208" s="325"/>
      <c r="AD208" s="337"/>
      <c r="AE208" s="337"/>
      <c r="AF208" s="324"/>
      <c r="AG208" s="325"/>
      <c r="AH208" s="337"/>
      <c r="AI208" s="337"/>
      <c r="AJ208" s="324"/>
      <c r="AK208" s="342"/>
      <c r="AL208" s="337"/>
      <c r="AM208" s="377"/>
      <c r="AN208" s="344"/>
      <c r="AO208" s="342"/>
      <c r="AP208" s="337"/>
      <c r="AQ208" s="377"/>
      <c r="AR208" s="347"/>
      <c r="AS208" s="348"/>
      <c r="AT208" s="324"/>
      <c r="AU208" s="342"/>
      <c r="AV208" s="344"/>
      <c r="AW208" s="342"/>
      <c r="AX208" s="347"/>
      <c r="AY208" s="348"/>
      <c r="AZ208" s="324"/>
      <c r="BA208" s="342"/>
      <c r="BB208" s="344"/>
      <c r="BC208" s="342"/>
      <c r="BD208" s="347"/>
      <c r="BE208" s="348"/>
      <c r="BF208" s="374"/>
      <c r="BG208" s="348"/>
      <c r="BH208" s="374"/>
      <c r="BI208" s="375"/>
      <c r="BJ208" s="347"/>
      <c r="BK208" s="348"/>
      <c r="BL208" s="324"/>
      <c r="BM208" s="342"/>
      <c r="BN208" s="344"/>
      <c r="BO208" s="342"/>
      <c r="BP208" s="347"/>
      <c r="BQ208" s="348"/>
      <c r="BR208" s="374"/>
      <c r="BS208" s="375"/>
      <c r="BT208" s="347"/>
      <c r="BU208" s="375"/>
      <c r="BV208" s="347"/>
      <c r="BW208" s="348"/>
      <c r="BX208" s="354"/>
      <c r="BY208" s="355"/>
      <c r="BZ208" s="356"/>
      <c r="CA208" s="2"/>
    </row>
    <row r="209" spans="1:79" ht="37.5" customHeight="1" thickTop="1" x14ac:dyDescent="0.3">
      <c r="A209" s="7"/>
      <c r="B209" s="212"/>
      <c r="C209" s="272"/>
      <c r="D209" s="214" t="s">
        <v>29</v>
      </c>
      <c r="E209" s="215"/>
      <c r="F209" s="115"/>
      <c r="G209" s="69" t="s">
        <v>0</v>
      </c>
      <c r="H209" s="218" t="s">
        <v>24</v>
      </c>
      <c r="I209" s="218" t="s">
        <v>25</v>
      </c>
      <c r="J209" s="277" t="s">
        <v>1</v>
      </c>
      <c r="K209" s="278"/>
      <c r="L209" s="281" t="s">
        <v>2</v>
      </c>
      <c r="M209" s="281"/>
      <c r="N209" s="281"/>
      <c r="O209" s="281"/>
      <c r="P209" s="281"/>
      <c r="Q209" s="281"/>
      <c r="R209" s="281" t="s">
        <v>3</v>
      </c>
      <c r="S209" s="281"/>
      <c r="T209" s="281"/>
      <c r="U209" s="281"/>
      <c r="V209" s="281"/>
      <c r="W209" s="281"/>
      <c r="X209" s="297" t="s">
        <v>4</v>
      </c>
      <c r="Y209" s="298"/>
      <c r="Z209" s="87"/>
      <c r="AA209" s="87"/>
      <c r="AB209" s="297" t="s">
        <v>5</v>
      </c>
      <c r="AC209" s="298"/>
      <c r="AD209" s="87"/>
      <c r="AE209" s="87"/>
      <c r="AF209" s="297" t="s">
        <v>6</v>
      </c>
      <c r="AG209" s="298"/>
      <c r="AH209" s="84"/>
      <c r="AI209" s="84"/>
      <c r="AJ209" s="281" t="s">
        <v>7</v>
      </c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 t="s">
        <v>8</v>
      </c>
      <c r="AU209" s="281"/>
      <c r="AV209" s="281"/>
      <c r="AW209" s="281"/>
      <c r="AX209" s="281"/>
      <c r="AY209" s="281"/>
      <c r="AZ209" s="281" t="s">
        <v>9</v>
      </c>
      <c r="BA209" s="281"/>
      <c r="BB209" s="281"/>
      <c r="BC209" s="281"/>
      <c r="BD209" s="281"/>
      <c r="BE209" s="281"/>
      <c r="BF209" s="281" t="s">
        <v>10</v>
      </c>
      <c r="BG209" s="281"/>
      <c r="BH209" s="281"/>
      <c r="BI209" s="281"/>
      <c r="BJ209" s="281"/>
      <c r="BK209" s="281"/>
      <c r="BL209" s="282" t="s">
        <v>11</v>
      </c>
      <c r="BM209" s="281"/>
      <c r="BN209" s="281"/>
      <c r="BO209" s="281"/>
      <c r="BP209" s="281"/>
      <c r="BQ209" s="283"/>
      <c r="BR209" s="281" t="s">
        <v>12</v>
      </c>
      <c r="BS209" s="281"/>
      <c r="BT209" s="281"/>
      <c r="BU209" s="281"/>
      <c r="BV209" s="281"/>
      <c r="BW209" s="284"/>
      <c r="BX209" s="285" t="s">
        <v>13</v>
      </c>
      <c r="BY209" s="286"/>
      <c r="BZ209" s="287"/>
      <c r="CA209" s="7"/>
    </row>
    <row r="210" spans="1:79" ht="37.5" customHeight="1" thickBot="1" x14ac:dyDescent="0.35">
      <c r="A210" s="2"/>
      <c r="B210" s="378"/>
      <c r="C210" s="379"/>
      <c r="D210" s="380"/>
      <c r="E210" s="381"/>
      <c r="F210" s="122"/>
      <c r="G210" s="71" t="s">
        <v>26</v>
      </c>
      <c r="H210" s="382"/>
      <c r="I210" s="382"/>
      <c r="J210" s="383"/>
      <c r="K210" s="384"/>
      <c r="L210" s="388" t="s">
        <v>14</v>
      </c>
      <c r="M210" s="389"/>
      <c r="N210" s="390" t="s">
        <v>15</v>
      </c>
      <c r="O210" s="391"/>
      <c r="P210" s="392" t="s">
        <v>16</v>
      </c>
      <c r="Q210" s="393" t="s">
        <v>17</v>
      </c>
      <c r="R210" s="388" t="s">
        <v>18</v>
      </c>
      <c r="S210" s="389"/>
      <c r="T210" s="390" t="s">
        <v>19</v>
      </c>
      <c r="U210" s="391"/>
      <c r="V210" s="392" t="s">
        <v>16</v>
      </c>
      <c r="W210" s="393"/>
      <c r="X210" s="394"/>
      <c r="Y210" s="395"/>
      <c r="Z210" s="86"/>
      <c r="AA210" s="86"/>
      <c r="AB210" s="394"/>
      <c r="AC210" s="395"/>
      <c r="AD210" s="86"/>
      <c r="AE210" s="86"/>
      <c r="AF210" s="394"/>
      <c r="AG210" s="395"/>
      <c r="AH210" s="86"/>
      <c r="AI210" s="86"/>
      <c r="AJ210" s="379" t="s">
        <v>20</v>
      </c>
      <c r="AK210" s="380"/>
      <c r="AL210" s="83"/>
      <c r="AM210" s="83"/>
      <c r="AN210" s="396" t="s">
        <v>21</v>
      </c>
      <c r="AO210" s="397" t="s">
        <v>22</v>
      </c>
      <c r="AP210" s="106"/>
      <c r="AQ210" s="106"/>
      <c r="AR210" s="398" t="s">
        <v>23</v>
      </c>
      <c r="AS210" s="399"/>
      <c r="AT210" s="379" t="s">
        <v>20</v>
      </c>
      <c r="AU210" s="380"/>
      <c r="AV210" s="396" t="s">
        <v>21</v>
      </c>
      <c r="AW210" s="397" t="s">
        <v>22</v>
      </c>
      <c r="AX210" s="398" t="s">
        <v>23</v>
      </c>
      <c r="AY210" s="399"/>
      <c r="AZ210" s="379" t="s">
        <v>20</v>
      </c>
      <c r="BA210" s="380"/>
      <c r="BB210" s="396" t="s">
        <v>21</v>
      </c>
      <c r="BC210" s="397" t="s">
        <v>22</v>
      </c>
      <c r="BD210" s="398" t="s">
        <v>23</v>
      </c>
      <c r="BE210" s="399"/>
      <c r="BF210" s="379" t="s">
        <v>20</v>
      </c>
      <c r="BG210" s="380"/>
      <c r="BH210" s="396" t="s">
        <v>21</v>
      </c>
      <c r="BI210" s="397" t="s">
        <v>22</v>
      </c>
      <c r="BJ210" s="398" t="s">
        <v>23</v>
      </c>
      <c r="BK210" s="399"/>
      <c r="BL210" s="380" t="s">
        <v>20</v>
      </c>
      <c r="BM210" s="380"/>
      <c r="BN210" s="396" t="s">
        <v>21</v>
      </c>
      <c r="BO210" s="397" t="s">
        <v>22</v>
      </c>
      <c r="BP210" s="398" t="s">
        <v>23</v>
      </c>
      <c r="BQ210" s="399"/>
      <c r="BR210" s="379" t="s">
        <v>20</v>
      </c>
      <c r="BS210" s="380"/>
      <c r="BT210" s="396" t="s">
        <v>21</v>
      </c>
      <c r="BU210" s="397" t="s">
        <v>22</v>
      </c>
      <c r="BV210" s="398" t="s">
        <v>23</v>
      </c>
      <c r="BW210" s="399"/>
      <c r="BX210" s="385"/>
      <c r="BY210" s="386"/>
      <c r="BZ210" s="387"/>
      <c r="CA210" s="2"/>
    </row>
    <row r="211" spans="1:79" s="119" customFormat="1" ht="33.9" hidden="1" customHeight="1" thickTop="1" x14ac:dyDescent="0.3">
      <c r="C211" s="90"/>
      <c r="D211" s="90"/>
      <c r="E211" s="90" t="s">
        <v>47</v>
      </c>
      <c r="F211" s="119">
        <f>F212</f>
        <v>0</v>
      </c>
      <c r="G211" s="119">
        <f>G212</f>
        <v>0</v>
      </c>
      <c r="H211" s="119">
        <f>SUM(H9:I208)</f>
        <v>0</v>
      </c>
      <c r="I211" s="119">
        <f>SUM(I9:I208)</f>
        <v>0</v>
      </c>
      <c r="J211" s="262">
        <f>J11+J15+J19+J23+J27+J31+J35+J39+J43+J47+J51+J55+J59+J63+J67+J71+J75+J79+J83+J87+J91+J95+J99+J103+J107+J111+J115+J119+J123+J127+J131+J135+J139+J143+J147+J151+J155+J159+J163+J167+J171+J175+J179+J183+J187+J191+J195+J199+J203+J207</f>
        <v>0</v>
      </c>
      <c r="K211" s="262"/>
      <c r="L211" s="261">
        <f>L11+L15+L19+L23+L27+L31+L35+L39+L43+L47+L51+L55+L59+L63+L67+L71+L75+L79+L83+L87+L91+L95+L99+L103+L107+L111+L115+L119+L123+L127+L131+L135+L139+L143+L147+L151+L155+L159+L163+L167+L171+L175+L179+L183+L187+L191+L195+L199+L203+L207</f>
        <v>0</v>
      </c>
      <c r="M211" s="261"/>
      <c r="N211" s="261">
        <f>N11+N15+N19+N23+N27+N31+N35+N39+N43+N47+N51+N55+N59+N63+N67+N71+N75+N79+N83+N87+N91+N95+N99+N103+N107+N111+N115+N119+N123+N127+N131+N135+N139+N143+N147+N151+N155+N159+N163+N167+N171+N175+N179+N183+N187+N191+N195+N199+N203+N207</f>
        <v>0</v>
      </c>
      <c r="O211" s="261"/>
      <c r="P211" s="261">
        <f>P11+P15+P19+P23+P27+P31+P35+P39+P43+P47+P51+P55+P59+P63+P67+P71+P75+P79+P83+P87+P91+P95+P99+P103+P107+P111+P115+P119+P123+P127+P131+P135+P139+P143+P147+P151+P155+P159+P163+P167+P171+P175+P179+P183+P187+P191+P195+P199+P203+P207</f>
        <v>0</v>
      </c>
      <c r="Q211" s="261"/>
      <c r="R211" s="261">
        <f>R11+R15+R19+R23+R27+R31+R35+R39+R43+R47+R51+R55+R59+R63+R67+R71+R75+R79+R83+R87+R91+R95+R99+R103+R107+R111+R115+R119+R123+R127+R131+R135+R139+R143+R147+R151+R155+R159+R163+R167+R171+R175+R179+R183+R187+R191+R195+R199+R203+R207</f>
        <v>0</v>
      </c>
      <c r="S211" s="261"/>
      <c r="T211" s="261">
        <f>T11+T15+T19+T23+T27+T31+T35+T39+T43+T47+T51+T55+T59+T63+T67+T71+T75+T79+T83+T87+T91+T95+T99+T103+T107+T111+T115+T119+T123+T127+T131+T135+T139+T143+T147+T151+T155+T159+T163+T167+T171+T175+T179+T183+T187+T191+T195+T199+T203+T207</f>
        <v>0</v>
      </c>
      <c r="U211" s="261"/>
      <c r="V211" s="261">
        <f>V11+V15+V19+V23+V27+V31+V35+V39+V43+V47+V51+V55+V59+V63+V67+V71+V75+V79+V83+V87+V91+V95+V99+V103+V107+V111+V115+V119+V123+V127+V131+V135+V139+V143+V147+V151+V155+V159+V163+V167+V171+V175+V179+V183+V187+V191+V195+V199+V203+V207</f>
        <v>0</v>
      </c>
      <c r="W211" s="261"/>
      <c r="X211" s="261">
        <f>$G211-AA211</f>
        <v>0</v>
      </c>
      <c r="Y211" s="261"/>
      <c r="Z211" s="119">
        <f>Z11+Z15+Z19+Z23+Z27+Z31+Z35+Z39+Z43+Z47+Z51+Z55+Z59+Z63+Z67+Z71+Z75+Z79+Z83+Z87+Z91+Z95+Z99+Z103+Z107+Z111+Z115+Z119+Z123+Z127+Z131+Z135+Z139+Z143+Z147+Z151+Z155+Z159+Z163+Z167+Z171+Z175+Z179+Z183+Z187+Z191+Z195+Z199+Z203+Z207</f>
        <v>0</v>
      </c>
      <c r="AA211" s="119">
        <f>AA11+AA15+AA19+AA23+AA27+AA31+AA35+AA39+AA43+AA47+AA51+AA55+AA59+AA63+AA67+AA71+AA75+AA79+AA83+AA87+AA91+AA95+AA99+AA103+AA107+AA111+AA115+AA119+AA123+AA127+AA131+AA135+AA139+AA143+AA147+AA151+AA155+AA159+AA163+AA167+AA171+AA175+AA179+AA183+AA187+AA191+AA195+AA199+AA203+AA207</f>
        <v>0</v>
      </c>
      <c r="AB211" s="261">
        <f>$G211-AE211</f>
        <v>0</v>
      </c>
      <c r="AC211" s="261"/>
      <c r="AD211" s="119">
        <f>AD11+AD15+AD19+AD23+AD27+AD31+AD35+AD39+AD43+AD47+AD51+AD55+AD59+AD63+AD67+AD71+AD75+AD79+AD83+AD87+AD91+AD95+AD99+AD103+AD107+AD111+AD115+AD119+AD123+AD127+AD131+AD135+AD139+AD143+AD147+AD151+AD155+AD159+AD163+AD167+AD171+AD175+AD179+AD183+AD187+AD191+AD195+AD199+AD203+AD207</f>
        <v>0</v>
      </c>
      <c r="AE211" s="119">
        <f>AE11+AE15+AE19+AE23+AE27+AE31+AE35+AE39+AE43+AE47+AE51+AE55+AE59+AE63+AE67+AE71+AE75+AE79+AE83+AE87+AE91+AE95+AE99+AE103+AE107+AE111+AE115+AE119+AE123+AE127+AE131+AE135+AE139+AE143+AE147+AE151+AE155+AE159+AE163+AE167+AE171+AE175+AE179+AE183+AE187+AE191+AE195+AE199+AE203+AE207</f>
        <v>0</v>
      </c>
      <c r="AF211" s="261">
        <f>$G211-AI211</f>
        <v>0</v>
      </c>
      <c r="AG211" s="261"/>
      <c r="AH211" s="119">
        <f>AH11+AH15+AH19+AH23+AH27+AH31+AH35+AH39+AH43+AH47+AH51+AH55+AH59+AH63+AH67+AH71+AH75+AH79+AH83+AH87+AH91+AH95+AH99+AH103+AH107+AH111+AH115+AH119+AH123+AH127+AH131+AH135+AH139+AH143+AH147+AH151+AH155+AH159+AH163+AH167+AH171+AH175+AH179+AH183+AH187+AH191+AH195+AH199+AH203+AH207</f>
        <v>0</v>
      </c>
      <c r="AI211" s="119">
        <f>AI11+AI15+AI19+AI23+AI27+AI31+AI35+AI39+AI43+AI47+AI51+AI55+AI59+AI63+AI67+AI71+AI75+AI79+AI83+AI87+AI91+AI95+AI99+AI103+AI107+AI111+AI115+AI119+AI123+AI127+AI131+AI135+AI139+AI143+AI147+AI151+AI155+AI159+AI163+AI167+AI171+AI175+AI179+AI183+AI187+AI191+AI195+AI199+AI203+AI207</f>
        <v>0</v>
      </c>
      <c r="AJ211" s="261">
        <f>$G211-AM211</f>
        <v>0</v>
      </c>
      <c r="AK211" s="261"/>
      <c r="AL211" s="119">
        <f>AL11+AL15+AL19+AL23+AL27+AL31+AL35+AL39+AL43+AL47+AL51+AL55+AL59+AL63+AL67+AL71+AL75+AL79+AL83+AL87+AL91+AL95+AL99+AL103+AL107+AL111+AL115+AL119+AL123+AL127+AL131+AL135+AL139+AL143+AL147+AL151+AL155+AL159+AL163+AL167+AL171+AL175+AL179+AL183+AL187+AL191+AL195+AL199+AL203+AL207</f>
        <v>0</v>
      </c>
      <c r="AM211" s="119">
        <f>AM11+AM15+AM19+AM23+AM27+AM31+AM35+AM39+AM43+AM47+AM51+AM55+AM59+AM63+AM67+AM71+AM75+AM79+AM83+AM87+AM91+AM95+AM99+AM103+AM107+AM111+AM115+AM119+AM123+AM127+AM131+AM135+AM139+AM143+AM147+AM151+AM155+AM159+AM163+AM167+AM171+AM175+AM179+AM183+AM187+AM191+AM195+AM199+AM203+AM207</f>
        <v>0</v>
      </c>
      <c r="AN211" s="261">
        <f>$G211-AQ211</f>
        <v>0</v>
      </c>
      <c r="AO211" s="261"/>
      <c r="AP211" s="119">
        <f>AP11+AP15+AP19+AP23+AP27+AP31+AP35+AP39+AP43+AP47+AP51+AP55+AP59+AP63+AP67+AP71+AP75+AP79+AP83+AP87+AP91+AP95+AP99+AP103+AP107+AP111+AP115+AP119+AP123+AP127+AP131+AP135+AP139+AP143+AP147+AP151+AP155+AP159+AP163+AP167+AP171+AP175+AP179+AP183+AP187+AP191+AP195+AP199+AP203+AP207</f>
        <v>0</v>
      </c>
      <c r="AQ211" s="119">
        <f>AQ11+AQ15+AQ19+AQ23+AQ27+AQ31+AQ35+AQ39+AQ43+AQ47+AQ51+AQ55+AQ59+AQ63+AQ67+AQ71+AQ75+AQ79+AQ83+AQ87+AQ91+AQ95+AQ99+AQ103+AQ107+AQ111+AQ115+AQ119+AQ123+AQ127+AQ131+AQ135+AQ139+AQ143+AQ147+AQ151+AQ155+AQ159+AQ163+AQ167+AQ171+AQ175+AQ179+AQ183+AQ187+AQ191+AQ195+AQ199+AQ203+AQ207</f>
        <v>0</v>
      </c>
      <c r="AR211" s="261">
        <f>IF(AL211=0,0,AP211/AL211%)</f>
        <v>0</v>
      </c>
      <c r="AS211" s="261"/>
      <c r="AT211" s="262">
        <f>AT11+AT15+AT19+AT23+AT27+AT31+AT35+AT39+AT43+AT47+AT51+AT55+AT59+AT63+AT67+AT71+AT75+AT79+AT83+AT87+AT91+AT95+AT99+AT103+AT107+AT111+AT115+AT119+AT123+AT127+AT131+AT135+AT139+AT143+AT147+AT151+AT155+AT159+AT163+AT167+AT171+AT175+AT179+AT183+AT187+AT191+AT195+AT199+AT203+AT207</f>
        <v>0</v>
      </c>
      <c r="AU211" s="262"/>
      <c r="AV211" s="262">
        <f>AV11+AV15+AV19+AV23+AV27+AV31+AV35+AV39+AV43+AV47+AV51+AV55+AV59+AV63+AV67+AV71+AV75+AV79+AV83+AV87+AV91+AV95+AV99+AV103+AV107+AV111+AV115+AV119+AV123+AV127+AV131+AV135+AV139+AV143+AV147+AV151+AV155+AV159+AV163+AV167+AV171+AV175+AV179+AV183+AV187+AV191+AV195+AV199+AV203+AV207</f>
        <v>0</v>
      </c>
      <c r="AW211" s="262"/>
      <c r="AX211" s="261">
        <f>IF(AT211=0,0,AV211/AT211%)</f>
        <v>0</v>
      </c>
      <c r="AY211" s="261"/>
      <c r="AZ211" s="262">
        <f>AZ11+AZ15+AZ19+AZ23+AZ27+AZ31+AZ35+AZ39+AZ43+AZ47+AZ51+AZ55+AZ59+AZ63+AZ67+AZ71+AZ75+AZ79+AZ83+AZ87+AZ91+AZ95+AZ99+AZ103+AZ107+AZ111+AZ115+AZ119+AZ123+AZ127+AZ131+AZ135+AZ139+AZ143+AZ147+AZ151+AZ155+AZ159+AZ163+AZ167+AZ171+AZ175+AZ179+AZ183+AZ187+AZ191+AZ195+AZ199+AZ203+AZ207</f>
        <v>0</v>
      </c>
      <c r="BA211" s="262"/>
      <c r="BB211" s="262">
        <f>BB11+BB15+BB19+BB23+BB27+BB31+BB35+BB39+BB43+BB47+BB51+BB55+BB59+BB63+BB67+BB71+BB75+BB79+BB83+BB87+BB91+BB95+BB99+BB103+BB107+BB111+BB115+BB119+BB123+BB127+BB131+BB135+BB139+BB143+BB147+BB151+BB155+BB159+BB163+BB167+BB171+BB175+BB179+BB183+BB187+BB191+BB195+BB199+BB203+BB207</f>
        <v>0</v>
      </c>
      <c r="BC211" s="262"/>
      <c r="BD211" s="261">
        <f>IF(AZ211=0,0,BB211/AZ211%)</f>
        <v>0</v>
      </c>
      <c r="BE211" s="261"/>
      <c r="BF211" s="262">
        <f>BF11+BF15+BF19+BF23+BF27+BF31+BF35+BF39+BF43+BF47+BF51+BF55+BF59+BF63+BF67+BF71+BF75+BF79+BF83+BF87+BF91+BF95+BF99+BF103+BF107+BF111+BF115+BF119+BF123+BF127+BF131+BF135+BF139+BF143+BF147+BF151+BF155+BF159+BF163+BF167+BF171+BF175+BF179+BF183+BF187+BF191+BF195+BF199+BF203+BF207</f>
        <v>0</v>
      </c>
      <c r="BG211" s="262"/>
      <c r="BH211" s="262">
        <f>BH11+BH15+BH19+BH23+BH27+BH31+BH35+BH39+BH43+BH47+BH51+BH55+BH59+BH63+BH67+BH71+BH75+BH79+BH83+BH87+BH91+BH95+BH99+BH103+BH107+BH111+BH115+BH119+BH123+BH127+BH131+BH135+BH139+BH143+BH147+BH151+BH155+BH159+BH163+BH167+BH171+BH175+BH179+BH183+BH187+BH191+BH195+BH199+BH203+BH207</f>
        <v>0</v>
      </c>
      <c r="BI211" s="262"/>
      <c r="BJ211" s="261">
        <f>IF(BF211=0,0,BH211/BF211%)</f>
        <v>0</v>
      </c>
      <c r="BK211" s="261"/>
      <c r="BL211" s="262">
        <f>BL11+BL15+BL19+BL23+BL27+BL31+BL35+BL39+BL43+BL47+BL51+BL55+BL59+BL63+BL67+BL71+BL75+BL79+BL83+BL87+BL91+BL95+BL99+BL103+BL107+BL111+BL115+BL119+BL123+BL127+BL131+BL135+BL139+BL143+BL147+BL151+BL155+BL159+BL163+BL167+BL171+BL175+BL179+BL183+BL187+BL191+BL195+BL199+BL203+BL207</f>
        <v>0</v>
      </c>
      <c r="BM211" s="262"/>
      <c r="BN211" s="262">
        <f>BN11+BN15+BN19+BN23+BN27+BN31+BN35+BN39+BN43+BN47+BN51+BN55+BN59+BN63+BN67+BN71+BN75+BN79+BN83+BN87+BN91+BN95+BN99+BN103+BN107+BN111+BN115+BN119+BN123+BN127+BN131+BN135+BN139+BN143+BN147+BN151+BN155+BN159+BN163+BN167+BN171+BN175+BN179+BN183+BN187+BN191+BN195+BN199+BN203+BN207</f>
        <v>0</v>
      </c>
      <c r="BO211" s="262"/>
      <c r="BP211" s="261">
        <f>IF(BL211=0,0,BN211/BL211%)</f>
        <v>0</v>
      </c>
      <c r="BQ211" s="261"/>
      <c r="BR211" s="262">
        <f>BR11+BR15+BR19+BR23+BR27+BR31+BR35+BR39+BR43+BR47+BR51+BR55+BR59+BR63+BR67+BR71+BR75+BR79+BR83+BR87+BR91+BR95+BR99+BR103+BR107+BR111+BR115+BR119+BR123+BR127+BR131+BR135+BR139+BR143+BR147+BR151+BR155+BR159+BR163+BR167+BR171+BR175+BR179+BR183+BR187+BR191+BR195+BR199+BR203+BR207</f>
        <v>0</v>
      </c>
      <c r="BS211" s="262"/>
      <c r="BT211" s="262">
        <f>BT11+BT15+BT19+BT23+BT27+BT31+BT35+BT39+BT43+BT47+BT51+BT55+BT59+BT63+BT67+BT71+BT75+BT79+BT83+BT87+BT91+BT95+BT99+BT103+BT107+BT111+BT115+BT119+BT123+BT127+BT131+BT135+BT139+BT143+BT147+BT151+BT155+BT159+BT163+BT167+BT171+BT175+BT179+BT183+BT187+BT191+BT195+BT199+BT203+BT207</f>
        <v>0</v>
      </c>
      <c r="BU211" s="262"/>
      <c r="BV211" s="261">
        <f>IF(BR211=0,0,BT211/BR211%)</f>
        <v>0</v>
      </c>
      <c r="BW211" s="261"/>
      <c r="BX211" s="262">
        <f>BX11+BX15+BX19+BX23+BX27+BX31+BX35+BX39+BX43+BX47+BX51+BX55+BX59+BX63+BX67+BX71+BX75+BX79+BX83+BX87+BX91+BX95+BX99+BX103+BX107+BX111+BX115+BX119+BX123+BX127+BX131+BX135+BX139+BX143+BX147+BX151+BX155+BX159+BX163+BX167+BX171+BX175+BX179+BX183+BX187+BX191+BX195+BX199+BX203+BX207</f>
        <v>0</v>
      </c>
      <c r="BY211" s="262"/>
      <c r="BZ211" s="262"/>
    </row>
    <row r="212" spans="1:79" s="38" customFormat="1" ht="27.9" hidden="1" customHeight="1" x14ac:dyDescent="0.4">
      <c r="C212" s="91"/>
      <c r="D212" s="91"/>
      <c r="E212" s="92" t="s">
        <v>48</v>
      </c>
      <c r="F212" s="119">
        <f>SUM(F9:F208)</f>
        <v>0</v>
      </c>
      <c r="G212" s="103">
        <f>SUM(F9:F208)</f>
        <v>0</v>
      </c>
      <c r="J212" s="261">
        <f>J9+J13+J17+J21+J25+J29+J33+J37+J41+J45+J49+J53+J57+J61+J65+J69+J73+J77+J81+J85+J89+J93+J97+J101+J105+J109+J113+J117+J121+J125+J129+J133+J137+J141+J145+J149+J153+J157+J161+J165+J169+J173+J177+J181+J185+J189+J193+J197+J201+J205</f>
        <v>0</v>
      </c>
      <c r="K212" s="261"/>
      <c r="L212" s="261">
        <f>L9+L13+L17+L21+L25+L29+L33+L37+L41+L45+L49+L53+L57+L61+L65+L69+L73+L77+L81+L85+L89+L93+L97+L101+L105+L109+L113+L117+L121+L125+L129+L133+L137+L141+L145+L149+L153+L157+L161+L165+L169+L173+L177+L181+L185+L189+L193+L197+L201+L205</f>
        <v>0</v>
      </c>
      <c r="M212" s="261"/>
      <c r="N212" s="261">
        <f>N9+N13+N17+N21+N25+N29+N33+N37+N41+N45+N49+N53+N57+N61+N65+N69+N73+N77+N81+N85+N89+N93+N97+N101+N105+N109+N113+N117+N121+N125+N129+N133+N137+N141+N145+N149+N153+N157+N161+N165+N169+N173+N177+N181+N185+N189+N193+N197+N201+N205</f>
        <v>0</v>
      </c>
      <c r="O212" s="261"/>
      <c r="P212" s="261">
        <f>P9+P13+P17+P21+P25+P29+P33+P37+P41+P45+P49+P53+P57+P61+P65+P69+P73+P77+P81+P85+P89+P93+P97+P101+P105+P109+P113+P117+P121+P125+P129+P133+P137+P141+P145+P149+P153+P157+P161+P165+P169+P173+P177+P181+P185+P189+P193+P197+P201+P205</f>
        <v>0</v>
      </c>
      <c r="Q212" s="261"/>
      <c r="R212" s="261">
        <f>R9+R13+R17+R21+R25+R29+R33+R37+R41+R45+R49+R53+R57+R61+R65+R69+R73+R77+R81+R85+R89+R93+R97+R101+R105+R109+R113+R117+R121+R125+R129+R133+R137+R141+R145+R149+R153+R157+R161+R165+R169+R173+R177+R181+R185+R189+R193+R197+R201+R205</f>
        <v>0</v>
      </c>
      <c r="S212" s="261"/>
      <c r="T212" s="261">
        <f>T9+T13+T17+T21+T25+T29+T33+T37+T41+T45+T49+T53+T57+T61+T65+T69+T73+T77+T81+T85+T89+T93+T97+T101+T105+T109+T113+T117+T121+T125+T129+T133+T137+T141+T145+T149+T153+T157+T161+T165+T169+T173+T177+T181+T185+T189+T193+T197+T201+T205</f>
        <v>0</v>
      </c>
      <c r="U212" s="261"/>
      <c r="V212" s="261">
        <f>V9+V13+V17+V21+V25+V29+V33+V37+V41+V45+V49+V53+V57+V61+V65+V69+V73+V77+V81+V85+V89+V93+V97+V101+V105+V109+V113+V117+V121+V125+V129+V133+V137+V141+V145+V149+V153+V157+V161+V165+V169+V173+V177+V181+V185+V189+V193+V197+V201+V205</f>
        <v>0</v>
      </c>
      <c r="W212" s="261"/>
      <c r="X212" s="261">
        <f>$G212-AA212</f>
        <v>0</v>
      </c>
      <c r="Y212" s="261">
        <f>G212-AA212</f>
        <v>0</v>
      </c>
      <c r="Z212" s="119">
        <f>Z9+Z13+Z17+Z21+Z25+Z29+Z33+Z37+Z41+Z45+Z49+Z53+Z57+Z61+Z65+Z69+Z73+Z77+Z81+Z85+Z89+Z93+Z97+Z101+Z105+Z109+Z113+Z117+Z121+Z125+Z129+Z133+Z137+Z141+Z145+Z149+Z153+Z157+Z161+Z165+Z169+Z173+Z177+Z181+Z185+Z189+Z193+Z197+Z201+Z205</f>
        <v>0</v>
      </c>
      <c r="AA212" s="119">
        <f>AA13+AA17+AA21+AA25+AA29+AA33+AA37+AA41+AA45+AA49+AA53+AA57+AA61+AA65+AA69+AA73+AA77+AA81+AA85+AA89+AA93+AA97+AA101+AA105+AA109+AA113+AA117+AA121+AA125+AA129+AA133+AA137+AA141+AA145+AA149+AA153+AA157+AA161+AA165+AA169+AA173+AA177+AA181+AA185+AA189+AA193+AA197+AA201+AA205+AA9</f>
        <v>0</v>
      </c>
      <c r="AB212" s="261">
        <f>$G212-AE212</f>
        <v>0</v>
      </c>
      <c r="AC212" s="261">
        <f>K212-AE212</f>
        <v>0</v>
      </c>
      <c r="AD212" s="119">
        <f>AD9+AD13+AD17+AD21+AD25+AD29+AD33+AD37+AD41+AD45+AD49+AD53+AD57+AD61+AD65+AD69+AD73+AD77+AD81+AD85+AD89+AD93+AD97+AD101+AD105+AD109+AD113+AD117+AD121+AD125+AD129+AD133+AD137+AD141+AD145+AD149+AD153+AD157+AD161+AD165+AD169+AD173+AD177+AD181+AD185+AD189+AD193+AD197+AD201+AD205</f>
        <v>0</v>
      </c>
      <c r="AE212" s="119">
        <f>AE13+AE17+AE21+AE25+AE29+AE33+AE37+AE41+AE45+AE49+AE53+AE57+AE61+AE65+AE69+AE73+AE77+AE81+AE85+AE89+AE93+AE97+AE101+AE105+AE109+AE113+AE117+AE121+AE125+AE129+AE133+AE137+AE141+AE145+AE149+AE153+AE157+AE161+AE165+AE169+AE173+AE177+AE181+AE185+AE189+AE193+AE197+AE201+AE205+AE9</f>
        <v>0</v>
      </c>
      <c r="AF212" s="261">
        <f>$G212-AI212</f>
        <v>0</v>
      </c>
      <c r="AG212" s="261">
        <f>O212-AI212</f>
        <v>0</v>
      </c>
      <c r="AH212" s="119">
        <f>AH9+AH13+AH17+AH21+AH25+AH29+AH33+AH37+AH41+AH45+AH49+AH53+AH57+AH61+AH65+AH69+AH73+AH77+AH81+AH85+AH89+AH93+AH97+AH101+AH105+AH109+AH113+AH117+AH121+AH125+AH129+AH133+AH137+AH141+AH145+AH149+AH153+AH157+AH161+AH165+AH169+AH173+AH177+AH181+AH185+AH189+AH193+AH197+AH201+AH205</f>
        <v>0</v>
      </c>
      <c r="AI212" s="119">
        <f>AI13+AI17+AI21+AI25+AI29+AI33+AI37+AI41+AI45+AI49+AI53+AI57+AI61+AI65+AI69+AI73+AI77+AI81+AI85+AI89+AI93+AI97+AI101+AI105+AI109+AI113+AI117+AI121+AI125+AI129+AI133+AI137+AI141+AI145+AI149+AI153+AI157+AI161+AI165+AI169+AI173+AI177+AI181+AI185+AI189+AI193+AI197+AI201+AI205+AI9</f>
        <v>0</v>
      </c>
      <c r="AJ212" s="261">
        <f>$G212-AM212</f>
        <v>0</v>
      </c>
      <c r="AK212" s="261">
        <f>S212-AM212</f>
        <v>0</v>
      </c>
      <c r="AL212" s="119">
        <f>AL9+AL13+AL17+AL21+AL25+AL29+AL33+AL37+AL41+AL45+AL49+AL53+AL57+AL61+AL65+AL69+AL73+AL77+AL81+AL85+AL89+AL93+AL97+AL101+AL105+AL109+AL113+AL117+AL121+AL125+AL129+AL133+AL137+AL141+AL145+AL149+AL153+AL157+AL161+AL165+AL169+AL173+AL177+AL181+AL185+AL189+AL193+AL197+AL201+AL205</f>
        <v>0</v>
      </c>
      <c r="AM212" s="119">
        <f>AM9+AM13+AM17+AM21+AM25+AM29+AM33+AM37+AM41+AM45+AM49+AM53+AM57+AM61+AM65+AM69+AM73+AM77+AM81+AM85+AM89+AM93+AM97+AM101+AM105+AM109+AM113+AM117+AM121+AM125+AM129+AM133+AM137+AM141+AM145+AM149+AM153+AM157+AM161+AM165+AM169+AM173+AM177+AM181+AM185+AM189+AM193+AM197+AM201+AM205+AM9</f>
        <v>0</v>
      </c>
      <c r="AN212" s="261">
        <f>$G212-AQ212</f>
        <v>0</v>
      </c>
      <c r="AO212" s="261">
        <f>W212-AQ212</f>
        <v>0</v>
      </c>
      <c r="AP212" s="119">
        <f>AP9+AP13+AP17+AP21+AP25+AP29+AP33+AP37+AP41+AP45+AP49+AP53+AP57+AP61+AP65+AP69+AP73+AP77+AP81+AP85+AP89+AP93+AP97+AP101+AP105+AP109+AP113+AP117+AP121+AP125+AP129+AP133+AP137+AP141+AP145+AP149+AP153+AP157+AP161+AP165+AP169+AP173+AP177+AP181+AP185+AP189+AP193+AP197+AP201+AP205</f>
        <v>0</v>
      </c>
      <c r="AQ212" s="119">
        <f>AQ9+AQ13+AQ17+AQ21+AQ25+AQ29+AQ33+AQ37+AQ41+AQ45+AQ49+AQ53+AQ57+AQ61+AQ65+AQ69+AQ73+AQ77+AQ81+AQ85+AQ89+AQ93+AQ97+AQ101+AQ105+AQ109+AQ113+AQ117+AQ121+AQ125+AQ129+AQ133+AQ137+AQ141+AQ145+AQ149+AQ153+AQ157+AQ161+AQ165+AQ169+AQ173+AQ177+AQ181+AQ185+AQ189+AQ193+AQ197+AQ201+AQ205</f>
        <v>0</v>
      </c>
      <c r="AR212" s="261">
        <f>IF(AL212=0,0,AP212/AL212%)</f>
        <v>0</v>
      </c>
      <c r="AS212" s="261"/>
      <c r="AT212" s="262">
        <f>AT9+AT13+AT17+AT21+AT25+AT29+AT33+AT37+AT41+AT45+AT49+AT53+AT57+AT61+AT65+AT69+AT73+AT77+AT81+AT85+AT89+AT93+AT97+AT101+AT105+AT109+AT113+AT117+AT121+AT125+AT129+AT133+AT137+AT141+AT145+AT149+AT153+AT157+AT161+AT165+AT169+AT173+AT177+AT181+AT185+AT189+AT193+AT197+AT201+AT205</f>
        <v>0</v>
      </c>
      <c r="AU212" s="262"/>
      <c r="AV212" s="262">
        <f>AV9+AV13+AV17+AV21+AV25+AV29+AV33+AV37+AV41+AV45+AV49+AV53+AV57+AV61+AV65+AV69+AV73+AV77+AV81+AV85+AV89+AV93+AV97+AV101+AV105+AV109+AV113+AV117+AV121+AV125+AV129+AV133+AV137+AV141+AV145+AV149+AV153+AV157+AV161+AV165+AV169+AV173+AV177+AV181+AV185+AV189+AV193+AV197+AV201+AV205</f>
        <v>0</v>
      </c>
      <c r="AW212" s="262"/>
      <c r="AX212" s="262">
        <f>IF(AT212=0,0,AV212/AT212%)</f>
        <v>0</v>
      </c>
      <c r="AY212" s="262"/>
      <c r="AZ212" s="262">
        <f>AZ9+AZ13+AZ17+AZ21+AZ25+AZ29+AZ33+AZ37+AZ41+AZ45+AZ49+AZ53+AZ57+AZ61+AZ65+AZ69+AZ73+AZ77+AZ81+AZ85+AZ89+AZ93+AZ97+AZ101+AZ105+AZ109+AZ113+AZ117+AZ121+AZ125+AZ129+AZ133+AZ137+AZ141+AZ145+AZ149+AZ153+AZ157+AZ161+AZ165+AZ169+AZ173+AZ177+AZ181+AZ185+AZ189+AZ193+AZ197+AZ201+AZ205</f>
        <v>0</v>
      </c>
      <c r="BA212" s="262"/>
      <c r="BB212" s="262">
        <f>BB9+BB13+BB17+BB21+BB25+BB29+BB33+BB37+BB41+BB45+BB49+BB53+BB57+BB61+BB65+BB69+BB73+BB77+BB81+BB85+BB89+BB93+BB97+BB101+BB105+BB109+BB113+BB117+BB121+BB125+BB129+BB133+BB137+BB141+BB145+BB149+BB153+BB157+BB161+BB165+BB169+BB173+BB177+BB181+BB185+BB189+BB193+BB197+BB201+BB205</f>
        <v>0</v>
      </c>
      <c r="BC212" s="262"/>
      <c r="BD212" s="262">
        <f>IF(AZ212=0,0,BB212/AZ212%)</f>
        <v>0</v>
      </c>
      <c r="BE212" s="262"/>
      <c r="BF212" s="262">
        <f>BF9+BF13+BF17+BF21+BF25+BF29+BF33+BF37+BF41+BF45+BF49+BF53+BF57+BF61+BF65+BF69+BF73+BF77+BF81+BF85+BF89+BF93+BF97+BF101+BF105+BF109+BF113+BF117+BF121+BF125+BF129+BF133+BF137+BF141+BF145+BF149+BF153+BF157+BF161+BF165+BF169+BF173+BF177+BF181+BF185+BF189+BF193+BF197+BF201+BF205</f>
        <v>0</v>
      </c>
      <c r="BG212" s="262"/>
      <c r="BH212" s="262">
        <f>BH9+BH13+BH17+BH21+BH25+BH29+BH33+BH37+BH41+BH45+BH49+BH53+BH57+BH61+BH65+BH69+BH73+BH77+BH81+BH85+BH89+BH93+BH97+BH101+BH105+BH109+BH113+BH117+BH121+BH125+BH129+BH133+BH137+BH141+BH145+BH149+BH153+BH157+BH161+BH165+BH169+BH173+BH177+BH181+BH185+BH189+BH193+BH197+BH201+BH205</f>
        <v>0</v>
      </c>
      <c r="BI212" s="262"/>
      <c r="BJ212" s="262">
        <f>IF(BF212=0,0,BH212/BF212%)</f>
        <v>0</v>
      </c>
      <c r="BK212" s="262"/>
      <c r="BL212" s="262">
        <f>BL9+BL13+BL17+BL21+BL25+BL29+BL33+BL37+BL41+BL45+BL49+BL53+BL57+BL61+BL65+BL69+BL73+BL77+BL81+BL85+BL89+BL93+BL97+BL101+BL105+BL109+BL113+BL117+BL121+BL125+BL129+BL133+BL137+BL141+BL145+BL149+BL153+BL157+BL161+BL165+BL169+BL173+BL177+BL181+BL185+BL189+BL193+BL197+BL201+BL205</f>
        <v>0</v>
      </c>
      <c r="BM212" s="262"/>
      <c r="BN212" s="262">
        <f>BN9+BN13+BN17+BN21+BN25+BN29+BN33+BN37+BN41+BN45+BN49+BN53+BN57+BN61+BN65+BN69+BN73+BN77+BN81+BN85+BN89+BN93+BN97+BN101+BN105+BN109+BN113+BN117+BN121+BN125+BN129+BN133+BN137+BN141+BN145+BN149+BN153+BN157+BN161+BN165+BN169+BN173+BN177+BN181+BN185+BN189+BN193+BN197+BN201+BN205</f>
        <v>0</v>
      </c>
      <c r="BO212" s="262"/>
      <c r="BP212" s="262">
        <f>IF(BL212=0,0,BN212/BL212%)</f>
        <v>0</v>
      </c>
      <c r="BQ212" s="262"/>
      <c r="BR212" s="262">
        <f>BR9+BR13+BR17+BR21+BR25+BR29+BR33+BR37+BR41+BR45+BR49+BR53+BR57+BR61+BR65+BR69+BR73+BR77+BR81+BR85+BR89+BR93+BR97+BR101+BR105+BR109+BR113+BR117+BR121+BR125+BR129+BR133+BR137+BR141+BR145+BR149+BR153+BR157+BR161+BR165+BR169+BR173+BR177+BR181+BR185+BR189+BR193+BR197+BR201+BR205</f>
        <v>0</v>
      </c>
      <c r="BS212" s="262"/>
      <c r="BT212" s="262">
        <f>BT9+BT13+BT17+BT21+BT25+BT29+BT33+BT37+BT41+BT45+BT49+BT53+BT57+BT61+BT65+BT69+BT73+BT77+BT81+BT85+BT89+BT93+BT97+BT101+BT105+BT109+BT113+BT117+BT121+BT125+BT129+BT133+BT137+BT141+BT145+BT149+BT153+BT157+BT161+BT165+BT169+BT173+BT177+BT181+BT185+BT189+BT193+BT197+BT201+BT205</f>
        <v>0</v>
      </c>
      <c r="BU212" s="262"/>
      <c r="BV212" s="262">
        <f>IF(BR212=0,0,BT212/BR212%)</f>
        <v>0</v>
      </c>
      <c r="BW212" s="262"/>
      <c r="BX212" s="262">
        <f>BX9+BX13+BX17+BX21+BX25+BX29+BX33+BX37+BX41+BX45+BX49+BX53+BX57+BX61+BX65+BX69+BX73+BX77+BX81+BX85+BX89+BX93+BX97+BX101+BX105+BX109+BX113+BX117+BX121+BX125+BX129+BX133+BX137+BX141+BX145+BX149+BX153+BX157+BX161+BX165+BX169+BX173+BX177+BX181+BX185+BX189+BX193+BX197+BX201+BX205</f>
        <v>0</v>
      </c>
      <c r="BY212" s="262"/>
      <c r="BZ212" s="262"/>
    </row>
    <row r="213" spans="1:79" ht="9.75" customHeight="1" thickTop="1" x14ac:dyDescent="0.3">
      <c r="A213" s="2"/>
      <c r="B213" s="2"/>
      <c r="C213" s="93"/>
      <c r="D213" s="93"/>
      <c r="E213" s="9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</row>
    <row r="216" spans="1:79" x14ac:dyDescent="0.5">
      <c r="E216" s="95"/>
    </row>
  </sheetData>
  <sheetProtection algorithmName="SHA-512" hashValue="houtEEDKYR4/cG2C03FQ4qNrY4GXmpKR68Ym6h4bYbXye01xwVysZQ9ogILmqnYzVkNsgU+gBDHiqF0qKpGeAw==" saltValue="d/gPLVCe48e7EHn9rdEGhA==" spinCount="100000" sheet="1" selectLockedCells="1"/>
  <mergeCells count="4394">
    <mergeCell ref="C9:E9"/>
    <mergeCell ref="C209:E210"/>
    <mergeCell ref="K5:AO5"/>
    <mergeCell ref="C7:E8"/>
    <mergeCell ref="AR5:BC5"/>
    <mergeCell ref="C193:E193"/>
    <mergeCell ref="C197:E197"/>
    <mergeCell ref="C201:E201"/>
    <mergeCell ref="C205:E205"/>
    <mergeCell ref="BD5:BN5"/>
    <mergeCell ref="C97:E97"/>
    <mergeCell ref="C101:E101"/>
    <mergeCell ref="C105:E105"/>
    <mergeCell ref="C109:E109"/>
    <mergeCell ref="C113:E113"/>
    <mergeCell ref="C117:E117"/>
    <mergeCell ref="C121:E121"/>
    <mergeCell ref="C125:E125"/>
    <mergeCell ref="C129:E129"/>
    <mergeCell ref="C133:E133"/>
    <mergeCell ref="C137:E137"/>
    <mergeCell ref="C141:E141"/>
    <mergeCell ref="C145:E145"/>
    <mergeCell ref="C149:E149"/>
    <mergeCell ref="C153:E153"/>
    <mergeCell ref="C157:E157"/>
    <mergeCell ref="C161:E161"/>
    <mergeCell ref="C191:E191"/>
    <mergeCell ref="C192:E192"/>
    <mergeCell ref="C194:E194"/>
    <mergeCell ref="C195:E195"/>
    <mergeCell ref="C196:E196"/>
    <mergeCell ref="C198:E198"/>
    <mergeCell ref="C199:E199"/>
    <mergeCell ref="C200:E200"/>
    <mergeCell ref="C202:E202"/>
    <mergeCell ref="C203:E203"/>
    <mergeCell ref="C204:E204"/>
    <mergeCell ref="C206:E206"/>
    <mergeCell ref="C207:E207"/>
    <mergeCell ref="C208:E208"/>
    <mergeCell ref="C13:E13"/>
    <mergeCell ref="C17:E17"/>
    <mergeCell ref="C21:E21"/>
    <mergeCell ref="C25:E25"/>
    <mergeCell ref="C29:E29"/>
    <mergeCell ref="C33:E33"/>
    <mergeCell ref="C37:E37"/>
    <mergeCell ref="C41:E41"/>
    <mergeCell ref="C45:E45"/>
    <mergeCell ref="C49:E49"/>
    <mergeCell ref="C53:E53"/>
    <mergeCell ref="C57:E57"/>
    <mergeCell ref="C61:E61"/>
    <mergeCell ref="C65:E65"/>
    <mergeCell ref="C69:E69"/>
    <mergeCell ref="C73:E73"/>
    <mergeCell ref="C77:E77"/>
    <mergeCell ref="C168:E168"/>
    <mergeCell ref="C170:E170"/>
    <mergeCell ref="C171:E171"/>
    <mergeCell ref="C172:E172"/>
    <mergeCell ref="C174:E174"/>
    <mergeCell ref="C163:E163"/>
    <mergeCell ref="C164:E164"/>
    <mergeCell ref="C166:E166"/>
    <mergeCell ref="C167:E167"/>
    <mergeCell ref="C165:E165"/>
    <mergeCell ref="C175:E175"/>
    <mergeCell ref="C176:E176"/>
    <mergeCell ref="C178:E178"/>
    <mergeCell ref="C179:E179"/>
    <mergeCell ref="C180:E180"/>
    <mergeCell ref="C182:E182"/>
    <mergeCell ref="C183:E183"/>
    <mergeCell ref="C184:E184"/>
    <mergeCell ref="C186:E186"/>
    <mergeCell ref="C187:E187"/>
    <mergeCell ref="C188:E188"/>
    <mergeCell ref="C190:E190"/>
    <mergeCell ref="C169:E169"/>
    <mergeCell ref="C173:E173"/>
    <mergeCell ref="C177:E177"/>
    <mergeCell ref="C181:E181"/>
    <mergeCell ref="C185:E185"/>
    <mergeCell ref="C189:E189"/>
    <mergeCell ref="C139:E139"/>
    <mergeCell ref="C140:E140"/>
    <mergeCell ref="C142:E142"/>
    <mergeCell ref="C143:E143"/>
    <mergeCell ref="C146:E146"/>
    <mergeCell ref="C147:E147"/>
    <mergeCell ref="C148:E148"/>
    <mergeCell ref="C150:E150"/>
    <mergeCell ref="C151:E151"/>
    <mergeCell ref="C152:E152"/>
    <mergeCell ref="C154:E154"/>
    <mergeCell ref="C155:E155"/>
    <mergeCell ref="C156:E156"/>
    <mergeCell ref="C158:E158"/>
    <mergeCell ref="C159:E159"/>
    <mergeCell ref="C160:E160"/>
    <mergeCell ref="C162:E162"/>
    <mergeCell ref="C144:E144"/>
    <mergeCell ref="C98:E98"/>
    <mergeCell ref="C99:E99"/>
    <mergeCell ref="C100:E100"/>
    <mergeCell ref="C102:E102"/>
    <mergeCell ref="C103:E103"/>
    <mergeCell ref="C104:E104"/>
    <mergeCell ref="C106:E106"/>
    <mergeCell ref="C107:E107"/>
    <mergeCell ref="C108:E108"/>
    <mergeCell ref="C110:E110"/>
    <mergeCell ref="C111:E111"/>
    <mergeCell ref="C112:E112"/>
    <mergeCell ref="C114:E114"/>
    <mergeCell ref="C115:E115"/>
    <mergeCell ref="C116:E116"/>
    <mergeCell ref="C118:E118"/>
    <mergeCell ref="C119:E119"/>
    <mergeCell ref="C120:E120"/>
    <mergeCell ref="C122:E122"/>
    <mergeCell ref="C123:E123"/>
    <mergeCell ref="C124:E124"/>
    <mergeCell ref="C126:E126"/>
    <mergeCell ref="C127:E127"/>
    <mergeCell ref="C128:E128"/>
    <mergeCell ref="C130:E130"/>
    <mergeCell ref="C131:E131"/>
    <mergeCell ref="C132:E132"/>
    <mergeCell ref="C134:E134"/>
    <mergeCell ref="C135:E135"/>
    <mergeCell ref="C136:E136"/>
    <mergeCell ref="C138:E138"/>
    <mergeCell ref="C76:E76"/>
    <mergeCell ref="C78:E78"/>
    <mergeCell ref="C79:E79"/>
    <mergeCell ref="C80:E80"/>
    <mergeCell ref="C82:E82"/>
    <mergeCell ref="C83:E83"/>
    <mergeCell ref="C84:E84"/>
    <mergeCell ref="C86:E86"/>
    <mergeCell ref="C87:E87"/>
    <mergeCell ref="C88:E88"/>
    <mergeCell ref="C90:E90"/>
    <mergeCell ref="C91:E91"/>
    <mergeCell ref="C92:E92"/>
    <mergeCell ref="C94:E94"/>
    <mergeCell ref="C95:E95"/>
    <mergeCell ref="C96:E96"/>
    <mergeCell ref="C81:E81"/>
    <mergeCell ref="C85:E85"/>
    <mergeCell ref="C89:E89"/>
    <mergeCell ref="C93:E93"/>
    <mergeCell ref="C54:E54"/>
    <mergeCell ref="C55:E55"/>
    <mergeCell ref="C56:E56"/>
    <mergeCell ref="C58:E58"/>
    <mergeCell ref="C59:E59"/>
    <mergeCell ref="C60:E60"/>
    <mergeCell ref="C62:E62"/>
    <mergeCell ref="C63:E63"/>
    <mergeCell ref="C64:E64"/>
    <mergeCell ref="C66:E66"/>
    <mergeCell ref="C67:E67"/>
    <mergeCell ref="C68:E68"/>
    <mergeCell ref="C70:E70"/>
    <mergeCell ref="C71:E71"/>
    <mergeCell ref="C72:E72"/>
    <mergeCell ref="C74:E74"/>
    <mergeCell ref="C75:E75"/>
    <mergeCell ref="C31:E31"/>
    <mergeCell ref="C32:E32"/>
    <mergeCell ref="C34:E34"/>
    <mergeCell ref="C35:E35"/>
    <mergeCell ref="C36:E36"/>
    <mergeCell ref="C38:E38"/>
    <mergeCell ref="C39:E39"/>
    <mergeCell ref="C40:E40"/>
    <mergeCell ref="C42:E42"/>
    <mergeCell ref="C43:E43"/>
    <mergeCell ref="C44:E44"/>
    <mergeCell ref="C46:E46"/>
    <mergeCell ref="C47:E47"/>
    <mergeCell ref="C48:E48"/>
    <mergeCell ref="C50:E50"/>
    <mergeCell ref="C51:E51"/>
    <mergeCell ref="C52:E52"/>
    <mergeCell ref="BL212:BM212"/>
    <mergeCell ref="BN212:BO212"/>
    <mergeCell ref="BP212:BQ212"/>
    <mergeCell ref="BR212:BS212"/>
    <mergeCell ref="AX212:AY212"/>
    <mergeCell ref="AZ212:BA212"/>
    <mergeCell ref="BB212:BC212"/>
    <mergeCell ref="BD212:BE212"/>
    <mergeCell ref="BF212:BG212"/>
    <mergeCell ref="BT212:BU212"/>
    <mergeCell ref="AF212:AG212"/>
    <mergeCell ref="AJ212:AK212"/>
    <mergeCell ref="AN212:AO212"/>
    <mergeCell ref="AR212:AS212"/>
    <mergeCell ref="AT212:AU212"/>
    <mergeCell ref="AV212:AW212"/>
    <mergeCell ref="BV211:BW211"/>
    <mergeCell ref="BX211:BZ211"/>
    <mergeCell ref="J212:K212"/>
    <mergeCell ref="L212:M212"/>
    <mergeCell ref="N212:O212"/>
    <mergeCell ref="P212:Q212"/>
    <mergeCell ref="R212:S212"/>
    <mergeCell ref="T212:U212"/>
    <mergeCell ref="V212:W212"/>
    <mergeCell ref="AB212:AC212"/>
    <mergeCell ref="BJ211:BK211"/>
    <mergeCell ref="BL211:BM211"/>
    <mergeCell ref="BN211:BO211"/>
    <mergeCell ref="BP211:BQ211"/>
    <mergeCell ref="BR211:BS211"/>
    <mergeCell ref="BT211:BU211"/>
    <mergeCell ref="AX211:AY211"/>
    <mergeCell ref="AZ211:BA211"/>
    <mergeCell ref="BB211:BC211"/>
    <mergeCell ref="BD211:BE211"/>
    <mergeCell ref="BF211:BG211"/>
    <mergeCell ref="BH211:BI211"/>
    <mergeCell ref="AF211:AG211"/>
    <mergeCell ref="AJ211:AK211"/>
    <mergeCell ref="AN211:AO211"/>
    <mergeCell ref="AR211:AS211"/>
    <mergeCell ref="AT211:AU211"/>
    <mergeCell ref="AV211:AW211"/>
    <mergeCell ref="BV212:BW212"/>
    <mergeCell ref="BX212:BZ212"/>
    <mergeCell ref="BH212:BI212"/>
    <mergeCell ref="BJ212:BK212"/>
    <mergeCell ref="J211:K211"/>
    <mergeCell ref="L211:M211"/>
    <mergeCell ref="N211:O211"/>
    <mergeCell ref="P211:Q211"/>
    <mergeCell ref="R211:S211"/>
    <mergeCell ref="T211:U211"/>
    <mergeCell ref="V211:W211"/>
    <mergeCell ref="X211:Y211"/>
    <mergeCell ref="AB211:AC211"/>
    <mergeCell ref="BJ210:BK210"/>
    <mergeCell ref="BL210:BM210"/>
    <mergeCell ref="BN210:BO210"/>
    <mergeCell ref="BP210:BQ210"/>
    <mergeCell ref="BR210:BS210"/>
    <mergeCell ref="BT210:BU210"/>
    <mergeCell ref="AX210:AY210"/>
    <mergeCell ref="AZ210:BA210"/>
    <mergeCell ref="BB210:BC210"/>
    <mergeCell ref="BD210:BE210"/>
    <mergeCell ref="BF210:BG210"/>
    <mergeCell ref="BH210:BI210"/>
    <mergeCell ref="BF209:BK209"/>
    <mergeCell ref="BL209:BQ209"/>
    <mergeCell ref="BR209:BW209"/>
    <mergeCell ref="BX209:BZ210"/>
    <mergeCell ref="L210:M210"/>
    <mergeCell ref="N210:O210"/>
    <mergeCell ref="P210:Q210"/>
    <mergeCell ref="R210:S210"/>
    <mergeCell ref="T210:U210"/>
    <mergeCell ref="V210:W210"/>
    <mergeCell ref="AB209:AC210"/>
    <mergeCell ref="AF209:AG210"/>
    <mergeCell ref="AJ209:AS209"/>
    <mergeCell ref="AT209:AY209"/>
    <mergeCell ref="AZ209:BE209"/>
    <mergeCell ref="AJ210:AK210"/>
    <mergeCell ref="AN210:AO210"/>
    <mergeCell ref="AR210:AS210"/>
    <mergeCell ref="AT210:AU210"/>
    <mergeCell ref="AV210:AW210"/>
    <mergeCell ref="BV210:BW210"/>
    <mergeCell ref="BX207:BZ208"/>
    <mergeCell ref="B209:B210"/>
    <mergeCell ref="H209:H210"/>
    <mergeCell ref="I209:I210"/>
    <mergeCell ref="J209:K210"/>
    <mergeCell ref="L209:Q209"/>
    <mergeCell ref="R209:W209"/>
    <mergeCell ref="X209:Y210"/>
    <mergeCell ref="BL207:BM208"/>
    <mergeCell ref="BN207:BO208"/>
    <mergeCell ref="BP207:BQ208"/>
    <mergeCell ref="BR207:BS208"/>
    <mergeCell ref="BT207:BU208"/>
    <mergeCell ref="BV207:BW208"/>
    <mergeCell ref="AZ207:BA208"/>
    <mergeCell ref="BB207:BC208"/>
    <mergeCell ref="BD207:BE208"/>
    <mergeCell ref="BF207:BG208"/>
    <mergeCell ref="BH207:BI208"/>
    <mergeCell ref="BJ207:BK208"/>
    <mergeCell ref="AP207:AP208"/>
    <mergeCell ref="AQ207:AQ208"/>
    <mergeCell ref="AR207:AS208"/>
    <mergeCell ref="AT207:AU208"/>
    <mergeCell ref="AV207:AW208"/>
    <mergeCell ref="AX207:AY208"/>
    <mergeCell ref="AH207:AH208"/>
    <mergeCell ref="AI207:AI208"/>
    <mergeCell ref="AJ207:AK208"/>
    <mergeCell ref="AL207:AL208"/>
    <mergeCell ref="AM207:AM208"/>
    <mergeCell ref="AN207:AO208"/>
    <mergeCell ref="Z207:Z208"/>
    <mergeCell ref="AA207:AA208"/>
    <mergeCell ref="AB207:AC208"/>
    <mergeCell ref="AD207:AD208"/>
    <mergeCell ref="AE207:AE208"/>
    <mergeCell ref="AF207:AG208"/>
    <mergeCell ref="N207:O208"/>
    <mergeCell ref="P207:Q208"/>
    <mergeCell ref="R207:S208"/>
    <mergeCell ref="T207:U208"/>
    <mergeCell ref="V207:W208"/>
    <mergeCell ref="X207:Y208"/>
    <mergeCell ref="BV205:BW206"/>
    <mergeCell ref="G207:G208"/>
    <mergeCell ref="H207:H208"/>
    <mergeCell ref="I207:I208"/>
    <mergeCell ref="J207:K208"/>
    <mergeCell ref="L207:M208"/>
    <mergeCell ref="BJ205:BK206"/>
    <mergeCell ref="BL205:BM206"/>
    <mergeCell ref="BN205:BO206"/>
    <mergeCell ref="BP205:BQ206"/>
    <mergeCell ref="BR205:BS206"/>
    <mergeCell ref="BT205:BU206"/>
    <mergeCell ref="AX205:AY206"/>
    <mergeCell ref="AZ205:BA206"/>
    <mergeCell ref="BB205:BC206"/>
    <mergeCell ref="BD205:BE206"/>
    <mergeCell ref="BF205:BG206"/>
    <mergeCell ref="BH205:BI206"/>
    <mergeCell ref="AN205:AO206"/>
    <mergeCell ref="AP205:AP206"/>
    <mergeCell ref="AQ205:AQ206"/>
    <mergeCell ref="AR205:AS206"/>
    <mergeCell ref="AT205:AU206"/>
    <mergeCell ref="AV205:AW206"/>
    <mergeCell ref="AF205:AG206"/>
    <mergeCell ref="AH205:AH206"/>
    <mergeCell ref="AI205:AI206"/>
    <mergeCell ref="AJ205:AK206"/>
    <mergeCell ref="AL205:AL206"/>
    <mergeCell ref="AM205:AM206"/>
    <mergeCell ref="X205:Y206"/>
    <mergeCell ref="Z205:Z206"/>
    <mergeCell ref="AA205:AA206"/>
    <mergeCell ref="AB205:AC206"/>
    <mergeCell ref="AD205:AD206"/>
    <mergeCell ref="AE205:AE206"/>
    <mergeCell ref="BX203:BZ204"/>
    <mergeCell ref="AA203:AA204"/>
    <mergeCell ref="AB203:AC204"/>
    <mergeCell ref="AD203:AD204"/>
    <mergeCell ref="AE203:AE204"/>
    <mergeCell ref="AF203:AG204"/>
    <mergeCell ref="J205:K206"/>
    <mergeCell ref="L205:M206"/>
    <mergeCell ref="N205:O206"/>
    <mergeCell ref="P205:Q206"/>
    <mergeCell ref="R205:S206"/>
    <mergeCell ref="T205:U206"/>
    <mergeCell ref="V205:W206"/>
    <mergeCell ref="BL203:BM204"/>
    <mergeCell ref="BN203:BO204"/>
    <mergeCell ref="BP203:BQ204"/>
    <mergeCell ref="BR203:BS204"/>
    <mergeCell ref="BT203:BU204"/>
    <mergeCell ref="BV203:BW204"/>
    <mergeCell ref="AZ203:BA204"/>
    <mergeCell ref="BB203:BC204"/>
    <mergeCell ref="BD203:BE204"/>
    <mergeCell ref="BF203:BG204"/>
    <mergeCell ref="BH203:BI204"/>
    <mergeCell ref="BJ203:BK204"/>
    <mergeCell ref="AP203:AP204"/>
    <mergeCell ref="AQ203:AQ204"/>
    <mergeCell ref="AR203:AS204"/>
    <mergeCell ref="AT203:AU204"/>
    <mergeCell ref="AV203:AW204"/>
    <mergeCell ref="AX203:AY204"/>
    <mergeCell ref="AH203:AH204"/>
    <mergeCell ref="AI203:AI204"/>
    <mergeCell ref="AJ203:AK204"/>
    <mergeCell ref="AL203:AL204"/>
    <mergeCell ref="AM203:AM204"/>
    <mergeCell ref="AN203:AO204"/>
    <mergeCell ref="Z203:Z204"/>
    <mergeCell ref="N203:O204"/>
    <mergeCell ref="P203:Q204"/>
    <mergeCell ref="R203:S204"/>
    <mergeCell ref="T203:U204"/>
    <mergeCell ref="V203:W204"/>
    <mergeCell ref="X203:Y204"/>
    <mergeCell ref="BV201:BW202"/>
    <mergeCell ref="G203:G204"/>
    <mergeCell ref="H203:H204"/>
    <mergeCell ref="I203:I204"/>
    <mergeCell ref="J203:K204"/>
    <mergeCell ref="L203:M204"/>
    <mergeCell ref="BJ201:BK202"/>
    <mergeCell ref="BL201:BM202"/>
    <mergeCell ref="BN201:BO202"/>
    <mergeCell ref="BP201:BQ202"/>
    <mergeCell ref="BR201:BS202"/>
    <mergeCell ref="BT201:BU202"/>
    <mergeCell ref="AX201:AY202"/>
    <mergeCell ref="AZ201:BA202"/>
    <mergeCell ref="BB201:BC202"/>
    <mergeCell ref="BD201:BE202"/>
    <mergeCell ref="BF201:BG202"/>
    <mergeCell ref="BH201:BI202"/>
    <mergeCell ref="AN201:AO202"/>
    <mergeCell ref="AP201:AP202"/>
    <mergeCell ref="AQ201:AQ202"/>
    <mergeCell ref="AR201:AS202"/>
    <mergeCell ref="AT201:AU202"/>
    <mergeCell ref="AV201:AW202"/>
    <mergeCell ref="AF201:AG202"/>
    <mergeCell ref="AH201:AH202"/>
    <mergeCell ref="AI201:AI202"/>
    <mergeCell ref="AJ201:AK202"/>
    <mergeCell ref="AL201:AL202"/>
    <mergeCell ref="AM201:AM202"/>
    <mergeCell ref="X201:Y202"/>
    <mergeCell ref="Z201:Z202"/>
    <mergeCell ref="AA201:AA202"/>
    <mergeCell ref="AB201:AC202"/>
    <mergeCell ref="AD201:AD202"/>
    <mergeCell ref="AE201:AE202"/>
    <mergeCell ref="BX199:BZ200"/>
    <mergeCell ref="J201:K202"/>
    <mergeCell ref="L201:M202"/>
    <mergeCell ref="N201:O202"/>
    <mergeCell ref="P201:Q202"/>
    <mergeCell ref="R201:S202"/>
    <mergeCell ref="T201:U202"/>
    <mergeCell ref="V201:W202"/>
    <mergeCell ref="BL199:BM200"/>
    <mergeCell ref="BN199:BO200"/>
    <mergeCell ref="BP199:BQ200"/>
    <mergeCell ref="BR199:BS200"/>
    <mergeCell ref="BT199:BU200"/>
    <mergeCell ref="BV199:BW200"/>
    <mergeCell ref="AZ199:BA200"/>
    <mergeCell ref="BB199:BC200"/>
    <mergeCell ref="BD199:BE200"/>
    <mergeCell ref="BF199:BG200"/>
    <mergeCell ref="BH199:BI200"/>
    <mergeCell ref="BJ199:BK200"/>
    <mergeCell ref="AP199:AP200"/>
    <mergeCell ref="AQ199:AQ200"/>
    <mergeCell ref="AR199:AS200"/>
    <mergeCell ref="AT199:AU200"/>
    <mergeCell ref="AV199:AW200"/>
    <mergeCell ref="AX199:AY200"/>
    <mergeCell ref="AH199:AH200"/>
    <mergeCell ref="AI199:AI200"/>
    <mergeCell ref="AJ199:AK200"/>
    <mergeCell ref="AL199:AL200"/>
    <mergeCell ref="AM199:AM200"/>
    <mergeCell ref="AN199:AO200"/>
    <mergeCell ref="Z199:Z200"/>
    <mergeCell ref="AA199:AA200"/>
    <mergeCell ref="AB199:AC200"/>
    <mergeCell ref="AD199:AD200"/>
    <mergeCell ref="AE199:AE200"/>
    <mergeCell ref="AF199:AG200"/>
    <mergeCell ref="N199:O200"/>
    <mergeCell ref="P199:Q200"/>
    <mergeCell ref="R199:S200"/>
    <mergeCell ref="T199:U200"/>
    <mergeCell ref="V199:W200"/>
    <mergeCell ref="X199:Y200"/>
    <mergeCell ref="BV197:BW198"/>
    <mergeCell ref="G199:G200"/>
    <mergeCell ref="H199:H200"/>
    <mergeCell ref="I199:I200"/>
    <mergeCell ref="J199:K200"/>
    <mergeCell ref="L199:M200"/>
    <mergeCell ref="BJ197:BK198"/>
    <mergeCell ref="BL197:BM198"/>
    <mergeCell ref="BN197:BO198"/>
    <mergeCell ref="BP197:BQ198"/>
    <mergeCell ref="BR197:BS198"/>
    <mergeCell ref="BT197:BU198"/>
    <mergeCell ref="AX197:AY198"/>
    <mergeCell ref="AZ197:BA198"/>
    <mergeCell ref="BB197:BC198"/>
    <mergeCell ref="BD197:BE198"/>
    <mergeCell ref="BF197:BG198"/>
    <mergeCell ref="BH197:BI198"/>
    <mergeCell ref="AN197:AO198"/>
    <mergeCell ref="AP197:AP198"/>
    <mergeCell ref="AQ197:AQ198"/>
    <mergeCell ref="AR197:AS198"/>
    <mergeCell ref="AT197:AU198"/>
    <mergeCell ref="AV197:AW198"/>
    <mergeCell ref="AF197:AG198"/>
    <mergeCell ref="AH197:AH198"/>
    <mergeCell ref="AI197:AI198"/>
    <mergeCell ref="AJ197:AK198"/>
    <mergeCell ref="AL197:AL198"/>
    <mergeCell ref="AM197:AM198"/>
    <mergeCell ref="X197:Y198"/>
    <mergeCell ref="Z197:Z198"/>
    <mergeCell ref="AA197:AA198"/>
    <mergeCell ref="AB197:AC198"/>
    <mergeCell ref="AD197:AD198"/>
    <mergeCell ref="AE197:AE198"/>
    <mergeCell ref="BX195:BZ196"/>
    <mergeCell ref="J197:K198"/>
    <mergeCell ref="L197:M198"/>
    <mergeCell ref="N197:O198"/>
    <mergeCell ref="P197:Q198"/>
    <mergeCell ref="R197:S198"/>
    <mergeCell ref="T197:U198"/>
    <mergeCell ref="V197:W198"/>
    <mergeCell ref="BL195:BM196"/>
    <mergeCell ref="BN195:BO196"/>
    <mergeCell ref="BP195:BQ196"/>
    <mergeCell ref="BR195:BS196"/>
    <mergeCell ref="BT195:BU196"/>
    <mergeCell ref="BV195:BW196"/>
    <mergeCell ref="AZ195:BA196"/>
    <mergeCell ref="BB195:BC196"/>
    <mergeCell ref="BD195:BE196"/>
    <mergeCell ref="BF195:BG196"/>
    <mergeCell ref="BH195:BI196"/>
    <mergeCell ref="BJ195:BK196"/>
    <mergeCell ref="AP195:AP196"/>
    <mergeCell ref="AQ195:AQ196"/>
    <mergeCell ref="AR195:AS196"/>
    <mergeCell ref="AT195:AU196"/>
    <mergeCell ref="AV195:AW196"/>
    <mergeCell ref="AX195:AY196"/>
    <mergeCell ref="AH195:AH196"/>
    <mergeCell ref="AI195:AI196"/>
    <mergeCell ref="AJ195:AK196"/>
    <mergeCell ref="AL195:AL196"/>
    <mergeCell ref="AM195:AM196"/>
    <mergeCell ref="AN195:AO196"/>
    <mergeCell ref="Z195:Z196"/>
    <mergeCell ref="AA195:AA196"/>
    <mergeCell ref="AB195:AC196"/>
    <mergeCell ref="AD195:AD196"/>
    <mergeCell ref="AE195:AE196"/>
    <mergeCell ref="AF195:AG196"/>
    <mergeCell ref="N195:O196"/>
    <mergeCell ref="P195:Q196"/>
    <mergeCell ref="R195:S196"/>
    <mergeCell ref="T195:U196"/>
    <mergeCell ref="V195:W196"/>
    <mergeCell ref="X195:Y196"/>
    <mergeCell ref="BV193:BW194"/>
    <mergeCell ref="AB193:AC194"/>
    <mergeCell ref="AD193:AD194"/>
    <mergeCell ref="AE193:AE194"/>
    <mergeCell ref="G195:G196"/>
    <mergeCell ref="H195:H196"/>
    <mergeCell ref="I195:I196"/>
    <mergeCell ref="J195:K196"/>
    <mergeCell ref="L195:M196"/>
    <mergeCell ref="BJ193:BK194"/>
    <mergeCell ref="BL193:BM194"/>
    <mergeCell ref="BN193:BO194"/>
    <mergeCell ref="BP193:BQ194"/>
    <mergeCell ref="BR193:BS194"/>
    <mergeCell ref="BT193:BU194"/>
    <mergeCell ref="AX193:AY194"/>
    <mergeCell ref="AZ193:BA194"/>
    <mergeCell ref="BB193:BC194"/>
    <mergeCell ref="BD193:BE194"/>
    <mergeCell ref="BF193:BG194"/>
    <mergeCell ref="BH193:BI194"/>
    <mergeCell ref="AN193:AO194"/>
    <mergeCell ref="AP193:AP194"/>
    <mergeCell ref="AQ193:AQ194"/>
    <mergeCell ref="AR193:AS194"/>
    <mergeCell ref="AT193:AU194"/>
    <mergeCell ref="AV193:AW194"/>
    <mergeCell ref="AF193:AG194"/>
    <mergeCell ref="AH193:AH194"/>
    <mergeCell ref="AI193:AI194"/>
    <mergeCell ref="AJ193:AK194"/>
    <mergeCell ref="AL193:AL194"/>
    <mergeCell ref="AM193:AM194"/>
    <mergeCell ref="X193:Y194"/>
    <mergeCell ref="Z193:Z194"/>
    <mergeCell ref="AA193:AA194"/>
    <mergeCell ref="BX191:BZ192"/>
    <mergeCell ref="J193:K194"/>
    <mergeCell ref="L193:M194"/>
    <mergeCell ref="N193:O194"/>
    <mergeCell ref="P193:Q194"/>
    <mergeCell ref="R193:S194"/>
    <mergeCell ref="T193:U194"/>
    <mergeCell ref="V193:W194"/>
    <mergeCell ref="BL191:BM192"/>
    <mergeCell ref="BN191:BO192"/>
    <mergeCell ref="BP191:BQ192"/>
    <mergeCell ref="BR191:BS192"/>
    <mergeCell ref="BT191:BU192"/>
    <mergeCell ref="BV191:BW192"/>
    <mergeCell ref="AZ191:BA192"/>
    <mergeCell ref="BB191:BC192"/>
    <mergeCell ref="BD191:BE192"/>
    <mergeCell ref="BF191:BG192"/>
    <mergeCell ref="BH191:BI192"/>
    <mergeCell ref="BJ191:BK192"/>
    <mergeCell ref="AP191:AP192"/>
    <mergeCell ref="AQ191:AQ192"/>
    <mergeCell ref="AR191:AS192"/>
    <mergeCell ref="AT191:AU192"/>
    <mergeCell ref="AV191:AW192"/>
    <mergeCell ref="AX191:AY192"/>
    <mergeCell ref="AH191:AH192"/>
    <mergeCell ref="AI191:AI192"/>
    <mergeCell ref="AJ191:AK192"/>
    <mergeCell ref="AL191:AL192"/>
    <mergeCell ref="AM191:AM192"/>
    <mergeCell ref="AN191:AO192"/>
    <mergeCell ref="Z191:Z192"/>
    <mergeCell ref="AA191:AA192"/>
    <mergeCell ref="AB191:AC192"/>
    <mergeCell ref="AD191:AD192"/>
    <mergeCell ref="AE191:AE192"/>
    <mergeCell ref="AF191:AG192"/>
    <mergeCell ref="N191:O192"/>
    <mergeCell ref="P191:Q192"/>
    <mergeCell ref="R191:S192"/>
    <mergeCell ref="T191:U192"/>
    <mergeCell ref="V191:W192"/>
    <mergeCell ref="X191:Y192"/>
    <mergeCell ref="BV189:BW190"/>
    <mergeCell ref="G191:G192"/>
    <mergeCell ref="H191:H192"/>
    <mergeCell ref="I191:I192"/>
    <mergeCell ref="J191:K192"/>
    <mergeCell ref="L191:M192"/>
    <mergeCell ref="BJ189:BK190"/>
    <mergeCell ref="BL189:BM190"/>
    <mergeCell ref="BN189:BO190"/>
    <mergeCell ref="BP189:BQ190"/>
    <mergeCell ref="BR189:BS190"/>
    <mergeCell ref="BT189:BU190"/>
    <mergeCell ref="AX189:AY190"/>
    <mergeCell ref="AZ189:BA190"/>
    <mergeCell ref="BB189:BC190"/>
    <mergeCell ref="BD189:BE190"/>
    <mergeCell ref="BF189:BG190"/>
    <mergeCell ref="BH189:BI190"/>
    <mergeCell ref="AN189:AO190"/>
    <mergeCell ref="AP189:AP190"/>
    <mergeCell ref="AQ189:AQ190"/>
    <mergeCell ref="AR189:AS190"/>
    <mergeCell ref="AT189:AU190"/>
    <mergeCell ref="AV189:AW190"/>
    <mergeCell ref="AF189:AG190"/>
    <mergeCell ref="AH189:AH190"/>
    <mergeCell ref="AI189:AI190"/>
    <mergeCell ref="AJ189:AK190"/>
    <mergeCell ref="AL189:AL190"/>
    <mergeCell ref="AM189:AM190"/>
    <mergeCell ref="X189:Y190"/>
    <mergeCell ref="Z189:Z190"/>
    <mergeCell ref="AA189:AA190"/>
    <mergeCell ref="AB189:AC190"/>
    <mergeCell ref="AD189:AD190"/>
    <mergeCell ref="AE189:AE190"/>
    <mergeCell ref="BX187:BZ188"/>
    <mergeCell ref="AA187:AA188"/>
    <mergeCell ref="AB187:AC188"/>
    <mergeCell ref="AD187:AD188"/>
    <mergeCell ref="AE187:AE188"/>
    <mergeCell ref="AF187:AG188"/>
    <mergeCell ref="J189:K190"/>
    <mergeCell ref="L189:M190"/>
    <mergeCell ref="N189:O190"/>
    <mergeCell ref="P189:Q190"/>
    <mergeCell ref="R189:S190"/>
    <mergeCell ref="T189:U190"/>
    <mergeCell ref="V189:W190"/>
    <mergeCell ref="BL187:BM188"/>
    <mergeCell ref="BN187:BO188"/>
    <mergeCell ref="BP187:BQ188"/>
    <mergeCell ref="BR187:BS188"/>
    <mergeCell ref="BT187:BU188"/>
    <mergeCell ref="BV187:BW188"/>
    <mergeCell ref="AZ187:BA188"/>
    <mergeCell ref="BB187:BC188"/>
    <mergeCell ref="BD187:BE188"/>
    <mergeCell ref="BF187:BG188"/>
    <mergeCell ref="BH187:BI188"/>
    <mergeCell ref="BJ187:BK188"/>
    <mergeCell ref="AP187:AP188"/>
    <mergeCell ref="AQ187:AQ188"/>
    <mergeCell ref="AR187:AS188"/>
    <mergeCell ref="AT187:AU188"/>
    <mergeCell ref="AV187:AW188"/>
    <mergeCell ref="AX187:AY188"/>
    <mergeCell ref="AH187:AH188"/>
    <mergeCell ref="AI187:AI188"/>
    <mergeCell ref="AJ187:AK188"/>
    <mergeCell ref="AL187:AL188"/>
    <mergeCell ref="AM187:AM188"/>
    <mergeCell ref="AN187:AO188"/>
    <mergeCell ref="Z187:Z188"/>
    <mergeCell ref="N187:O188"/>
    <mergeCell ref="P187:Q188"/>
    <mergeCell ref="R187:S188"/>
    <mergeCell ref="T187:U188"/>
    <mergeCell ref="V187:W188"/>
    <mergeCell ref="X187:Y188"/>
    <mergeCell ref="BV185:BW186"/>
    <mergeCell ref="G187:G188"/>
    <mergeCell ref="H187:H188"/>
    <mergeCell ref="I187:I188"/>
    <mergeCell ref="J187:K188"/>
    <mergeCell ref="L187:M188"/>
    <mergeCell ref="BJ185:BK186"/>
    <mergeCell ref="BL185:BM186"/>
    <mergeCell ref="BN185:BO186"/>
    <mergeCell ref="BP185:BQ186"/>
    <mergeCell ref="BR185:BS186"/>
    <mergeCell ref="BT185:BU186"/>
    <mergeCell ref="AX185:AY186"/>
    <mergeCell ref="AZ185:BA186"/>
    <mergeCell ref="BB185:BC186"/>
    <mergeCell ref="BD185:BE186"/>
    <mergeCell ref="BF185:BG186"/>
    <mergeCell ref="BH185:BI186"/>
    <mergeCell ref="AN185:AO186"/>
    <mergeCell ref="AP185:AP186"/>
    <mergeCell ref="AQ185:AQ186"/>
    <mergeCell ref="AR185:AS186"/>
    <mergeCell ref="AT185:AU186"/>
    <mergeCell ref="AV185:AW186"/>
    <mergeCell ref="AF185:AG186"/>
    <mergeCell ref="AH185:AH186"/>
    <mergeCell ref="AI185:AI186"/>
    <mergeCell ref="AJ185:AK186"/>
    <mergeCell ref="AL185:AL186"/>
    <mergeCell ref="AM185:AM186"/>
    <mergeCell ref="X185:Y186"/>
    <mergeCell ref="Z185:Z186"/>
    <mergeCell ref="AA185:AA186"/>
    <mergeCell ref="AB185:AC186"/>
    <mergeCell ref="AD185:AD186"/>
    <mergeCell ref="AE185:AE186"/>
    <mergeCell ref="BX183:BZ184"/>
    <mergeCell ref="J185:K186"/>
    <mergeCell ref="L185:M186"/>
    <mergeCell ref="N185:O186"/>
    <mergeCell ref="P185:Q186"/>
    <mergeCell ref="R185:S186"/>
    <mergeCell ref="T185:U186"/>
    <mergeCell ref="V185:W186"/>
    <mergeCell ref="BL183:BM184"/>
    <mergeCell ref="BN183:BO184"/>
    <mergeCell ref="BP183:BQ184"/>
    <mergeCell ref="BR183:BS184"/>
    <mergeCell ref="BT183:BU184"/>
    <mergeCell ref="BV183:BW184"/>
    <mergeCell ref="AZ183:BA184"/>
    <mergeCell ref="BB183:BC184"/>
    <mergeCell ref="BD183:BE184"/>
    <mergeCell ref="BF183:BG184"/>
    <mergeCell ref="BH183:BI184"/>
    <mergeCell ref="BJ183:BK184"/>
    <mergeCell ref="AP183:AP184"/>
    <mergeCell ref="AQ183:AQ184"/>
    <mergeCell ref="AR183:AS184"/>
    <mergeCell ref="AT183:AU184"/>
    <mergeCell ref="AV183:AW184"/>
    <mergeCell ref="AX183:AY184"/>
    <mergeCell ref="AH183:AH184"/>
    <mergeCell ref="AI183:AI184"/>
    <mergeCell ref="AJ183:AK184"/>
    <mergeCell ref="AL183:AL184"/>
    <mergeCell ref="AM183:AM184"/>
    <mergeCell ref="AN183:AO184"/>
    <mergeCell ref="Z183:Z184"/>
    <mergeCell ref="AA183:AA184"/>
    <mergeCell ref="AB183:AC184"/>
    <mergeCell ref="AD183:AD184"/>
    <mergeCell ref="AE183:AE184"/>
    <mergeCell ref="AF183:AG184"/>
    <mergeCell ref="N183:O184"/>
    <mergeCell ref="P183:Q184"/>
    <mergeCell ref="R183:S184"/>
    <mergeCell ref="T183:U184"/>
    <mergeCell ref="V183:W184"/>
    <mergeCell ref="X183:Y184"/>
    <mergeCell ref="BV181:BW182"/>
    <mergeCell ref="G183:G184"/>
    <mergeCell ref="H183:H184"/>
    <mergeCell ref="I183:I184"/>
    <mergeCell ref="J183:K184"/>
    <mergeCell ref="L183:M184"/>
    <mergeCell ref="BJ181:BK182"/>
    <mergeCell ref="BL181:BM182"/>
    <mergeCell ref="BN181:BO182"/>
    <mergeCell ref="BP181:BQ182"/>
    <mergeCell ref="BR181:BS182"/>
    <mergeCell ref="BT181:BU182"/>
    <mergeCell ref="AX181:AY182"/>
    <mergeCell ref="AZ181:BA182"/>
    <mergeCell ref="BB181:BC182"/>
    <mergeCell ref="BD181:BE182"/>
    <mergeCell ref="BF181:BG182"/>
    <mergeCell ref="BH181:BI182"/>
    <mergeCell ref="AN181:AO182"/>
    <mergeCell ref="AP181:AP182"/>
    <mergeCell ref="AQ181:AQ182"/>
    <mergeCell ref="AR181:AS182"/>
    <mergeCell ref="AT181:AU182"/>
    <mergeCell ref="AV181:AW182"/>
    <mergeCell ref="AF181:AG182"/>
    <mergeCell ref="AH181:AH182"/>
    <mergeCell ref="AI181:AI182"/>
    <mergeCell ref="AJ181:AK182"/>
    <mergeCell ref="AL181:AL182"/>
    <mergeCell ref="AM181:AM182"/>
    <mergeCell ref="X181:Y182"/>
    <mergeCell ref="Z181:Z182"/>
    <mergeCell ref="AA181:AA182"/>
    <mergeCell ref="AB181:AC182"/>
    <mergeCell ref="AD181:AD182"/>
    <mergeCell ref="AE181:AE182"/>
    <mergeCell ref="BX179:BZ180"/>
    <mergeCell ref="J181:K182"/>
    <mergeCell ref="L181:M182"/>
    <mergeCell ref="N181:O182"/>
    <mergeCell ref="P181:Q182"/>
    <mergeCell ref="R181:S182"/>
    <mergeCell ref="T181:U182"/>
    <mergeCell ref="V181:W182"/>
    <mergeCell ref="BL179:BM180"/>
    <mergeCell ref="BN179:BO180"/>
    <mergeCell ref="BP179:BQ180"/>
    <mergeCell ref="BR179:BS180"/>
    <mergeCell ref="BT179:BU180"/>
    <mergeCell ref="BV179:BW180"/>
    <mergeCell ref="AZ179:BA180"/>
    <mergeCell ref="BB179:BC180"/>
    <mergeCell ref="BD179:BE180"/>
    <mergeCell ref="BF179:BG180"/>
    <mergeCell ref="BH179:BI180"/>
    <mergeCell ref="BJ179:BK180"/>
    <mergeCell ref="AP179:AP180"/>
    <mergeCell ref="AQ179:AQ180"/>
    <mergeCell ref="AR179:AS180"/>
    <mergeCell ref="AT179:AU180"/>
    <mergeCell ref="AV179:AW180"/>
    <mergeCell ref="AX179:AY180"/>
    <mergeCell ref="AH179:AH180"/>
    <mergeCell ref="AI179:AI180"/>
    <mergeCell ref="AJ179:AK180"/>
    <mergeCell ref="AL179:AL180"/>
    <mergeCell ref="AM179:AM180"/>
    <mergeCell ref="AN179:AO180"/>
    <mergeCell ref="Z179:Z180"/>
    <mergeCell ref="AA179:AA180"/>
    <mergeCell ref="AB179:AC180"/>
    <mergeCell ref="AD179:AD180"/>
    <mergeCell ref="AE179:AE180"/>
    <mergeCell ref="AF179:AG180"/>
    <mergeCell ref="N179:O180"/>
    <mergeCell ref="P179:Q180"/>
    <mergeCell ref="R179:S180"/>
    <mergeCell ref="T179:U180"/>
    <mergeCell ref="V179:W180"/>
    <mergeCell ref="X179:Y180"/>
    <mergeCell ref="BV177:BW178"/>
    <mergeCell ref="AB177:AC178"/>
    <mergeCell ref="AD177:AD178"/>
    <mergeCell ref="AE177:AE178"/>
    <mergeCell ref="G179:G180"/>
    <mergeCell ref="H179:H180"/>
    <mergeCell ref="I179:I180"/>
    <mergeCell ref="J179:K180"/>
    <mergeCell ref="L179:M180"/>
    <mergeCell ref="BJ177:BK178"/>
    <mergeCell ref="BL177:BM178"/>
    <mergeCell ref="BN177:BO178"/>
    <mergeCell ref="BP177:BQ178"/>
    <mergeCell ref="BR177:BS178"/>
    <mergeCell ref="BT177:BU178"/>
    <mergeCell ref="AX177:AY178"/>
    <mergeCell ref="AZ177:BA178"/>
    <mergeCell ref="BB177:BC178"/>
    <mergeCell ref="BD177:BE178"/>
    <mergeCell ref="BF177:BG178"/>
    <mergeCell ref="BH177:BI178"/>
    <mergeCell ref="AN177:AO178"/>
    <mergeCell ref="AP177:AP178"/>
    <mergeCell ref="AQ177:AQ178"/>
    <mergeCell ref="AR177:AS178"/>
    <mergeCell ref="AT177:AU178"/>
    <mergeCell ref="AV177:AW178"/>
    <mergeCell ref="AF177:AG178"/>
    <mergeCell ref="AH177:AH178"/>
    <mergeCell ref="AI177:AI178"/>
    <mergeCell ref="AJ177:AK178"/>
    <mergeCell ref="AL177:AL178"/>
    <mergeCell ref="AM177:AM178"/>
    <mergeCell ref="X177:Y178"/>
    <mergeCell ref="Z177:Z178"/>
    <mergeCell ref="AA177:AA178"/>
    <mergeCell ref="BX175:BZ176"/>
    <mergeCell ref="J177:K178"/>
    <mergeCell ref="L177:M178"/>
    <mergeCell ref="N177:O178"/>
    <mergeCell ref="P177:Q178"/>
    <mergeCell ref="R177:S178"/>
    <mergeCell ref="T177:U178"/>
    <mergeCell ref="V177:W178"/>
    <mergeCell ref="BL175:BM176"/>
    <mergeCell ref="BN175:BO176"/>
    <mergeCell ref="BP175:BQ176"/>
    <mergeCell ref="BR175:BS176"/>
    <mergeCell ref="BT175:BU176"/>
    <mergeCell ref="BV175:BW176"/>
    <mergeCell ref="AZ175:BA176"/>
    <mergeCell ref="BB175:BC176"/>
    <mergeCell ref="BD175:BE176"/>
    <mergeCell ref="BF175:BG176"/>
    <mergeCell ref="BH175:BI176"/>
    <mergeCell ref="BJ175:BK176"/>
    <mergeCell ref="AP175:AP176"/>
    <mergeCell ref="AQ175:AQ176"/>
    <mergeCell ref="AR175:AS176"/>
    <mergeCell ref="AT175:AU176"/>
    <mergeCell ref="AV175:AW176"/>
    <mergeCell ref="AX175:AY176"/>
    <mergeCell ref="AH175:AH176"/>
    <mergeCell ref="AI175:AI176"/>
    <mergeCell ref="AJ175:AK176"/>
    <mergeCell ref="AL175:AL176"/>
    <mergeCell ref="AM175:AM176"/>
    <mergeCell ref="AN175:AO176"/>
    <mergeCell ref="Z175:Z176"/>
    <mergeCell ref="AA175:AA176"/>
    <mergeCell ref="AB175:AC176"/>
    <mergeCell ref="AD175:AD176"/>
    <mergeCell ref="AE175:AE176"/>
    <mergeCell ref="AF175:AG176"/>
    <mergeCell ref="N175:O176"/>
    <mergeCell ref="P175:Q176"/>
    <mergeCell ref="R175:S176"/>
    <mergeCell ref="T175:U176"/>
    <mergeCell ref="V175:W176"/>
    <mergeCell ref="X175:Y176"/>
    <mergeCell ref="BV173:BW174"/>
    <mergeCell ref="G175:G176"/>
    <mergeCell ref="H175:H176"/>
    <mergeCell ref="I175:I176"/>
    <mergeCell ref="J175:K176"/>
    <mergeCell ref="L175:M176"/>
    <mergeCell ref="BJ173:BK174"/>
    <mergeCell ref="BL173:BM174"/>
    <mergeCell ref="BN173:BO174"/>
    <mergeCell ref="BP173:BQ174"/>
    <mergeCell ref="BR173:BS174"/>
    <mergeCell ref="BT173:BU174"/>
    <mergeCell ref="AX173:AY174"/>
    <mergeCell ref="AZ173:BA174"/>
    <mergeCell ref="BB173:BC174"/>
    <mergeCell ref="BD173:BE174"/>
    <mergeCell ref="BF173:BG174"/>
    <mergeCell ref="BH173:BI174"/>
    <mergeCell ref="AN173:AO174"/>
    <mergeCell ref="AP173:AP174"/>
    <mergeCell ref="AQ173:AQ174"/>
    <mergeCell ref="AR173:AS174"/>
    <mergeCell ref="AT173:AU174"/>
    <mergeCell ref="AV173:AW174"/>
    <mergeCell ref="AF173:AG174"/>
    <mergeCell ref="AH173:AH174"/>
    <mergeCell ref="AI173:AI174"/>
    <mergeCell ref="AJ173:AK174"/>
    <mergeCell ref="AL173:AL174"/>
    <mergeCell ref="AM173:AM174"/>
    <mergeCell ref="X173:Y174"/>
    <mergeCell ref="Z173:Z174"/>
    <mergeCell ref="AA173:AA174"/>
    <mergeCell ref="AB173:AC174"/>
    <mergeCell ref="AD173:AD174"/>
    <mergeCell ref="AE173:AE174"/>
    <mergeCell ref="BX171:BZ172"/>
    <mergeCell ref="AA171:AA172"/>
    <mergeCell ref="AB171:AC172"/>
    <mergeCell ref="AD171:AD172"/>
    <mergeCell ref="AE171:AE172"/>
    <mergeCell ref="AF171:AG172"/>
    <mergeCell ref="J173:K174"/>
    <mergeCell ref="L173:M174"/>
    <mergeCell ref="N173:O174"/>
    <mergeCell ref="P173:Q174"/>
    <mergeCell ref="R173:S174"/>
    <mergeCell ref="T173:U174"/>
    <mergeCell ref="V173:W174"/>
    <mergeCell ref="BL171:BM172"/>
    <mergeCell ref="BN171:BO172"/>
    <mergeCell ref="BP171:BQ172"/>
    <mergeCell ref="BR171:BS172"/>
    <mergeCell ref="BT171:BU172"/>
    <mergeCell ref="BV171:BW172"/>
    <mergeCell ref="AZ171:BA172"/>
    <mergeCell ref="BB171:BC172"/>
    <mergeCell ref="BD171:BE172"/>
    <mergeCell ref="BF171:BG172"/>
    <mergeCell ref="BH171:BI172"/>
    <mergeCell ref="BJ171:BK172"/>
    <mergeCell ref="AP171:AP172"/>
    <mergeCell ref="AQ171:AQ172"/>
    <mergeCell ref="AR171:AS172"/>
    <mergeCell ref="AT171:AU172"/>
    <mergeCell ref="AV171:AW172"/>
    <mergeCell ref="AX171:AY172"/>
    <mergeCell ref="AH171:AH172"/>
    <mergeCell ref="AI171:AI172"/>
    <mergeCell ref="AJ171:AK172"/>
    <mergeCell ref="AL171:AL172"/>
    <mergeCell ref="AM171:AM172"/>
    <mergeCell ref="AN171:AO172"/>
    <mergeCell ref="Z171:Z172"/>
    <mergeCell ref="N171:O172"/>
    <mergeCell ref="P171:Q172"/>
    <mergeCell ref="R171:S172"/>
    <mergeCell ref="T171:U172"/>
    <mergeCell ref="V171:W172"/>
    <mergeCell ref="X171:Y172"/>
    <mergeCell ref="G171:G172"/>
    <mergeCell ref="H171:H172"/>
    <mergeCell ref="I171:I172"/>
    <mergeCell ref="J171:K172"/>
    <mergeCell ref="L171:M172"/>
    <mergeCell ref="AQ169:AQ170"/>
    <mergeCell ref="AR169:AS170"/>
    <mergeCell ref="AT169:AU170"/>
    <mergeCell ref="AV169:AW170"/>
    <mergeCell ref="AX169:AY170"/>
    <mergeCell ref="AI169:AI170"/>
    <mergeCell ref="AJ169:AK170"/>
    <mergeCell ref="AL169:AL170"/>
    <mergeCell ref="AM169:AM170"/>
    <mergeCell ref="AN169:AO170"/>
    <mergeCell ref="AP169:AP170"/>
    <mergeCell ref="BV167:BW168"/>
    <mergeCell ref="J169:K170"/>
    <mergeCell ref="L169:M170"/>
    <mergeCell ref="N169:O170"/>
    <mergeCell ref="P169:Q170"/>
    <mergeCell ref="R169:S170"/>
    <mergeCell ref="T169:U170"/>
    <mergeCell ref="AH169:AH170"/>
    <mergeCell ref="AZ167:BA168"/>
    <mergeCell ref="BB167:BC168"/>
    <mergeCell ref="BD167:BE168"/>
    <mergeCell ref="BF167:BG168"/>
    <mergeCell ref="V167:W168"/>
    <mergeCell ref="Z167:Z168"/>
    <mergeCell ref="AA167:AA168"/>
    <mergeCell ref="AD167:AD168"/>
    <mergeCell ref="BH167:BI168"/>
    <mergeCell ref="BT167:BU168"/>
    <mergeCell ref="AP167:AP168"/>
    <mergeCell ref="AQ167:AQ168"/>
    <mergeCell ref="AR167:AS168"/>
    <mergeCell ref="AT167:AU168"/>
    <mergeCell ref="AV167:AW168"/>
    <mergeCell ref="AX167:AY168"/>
    <mergeCell ref="AE167:AE168"/>
    <mergeCell ref="AN167:AO168"/>
    <mergeCell ref="BN169:BO170"/>
    <mergeCell ref="BP169:BQ170"/>
    <mergeCell ref="BR169:BS170"/>
    <mergeCell ref="BT169:BU170"/>
    <mergeCell ref="BF169:BG170"/>
    <mergeCell ref="BH169:BI170"/>
    <mergeCell ref="BR165:BS166"/>
    <mergeCell ref="AP165:AP166"/>
    <mergeCell ref="AQ165:AQ166"/>
    <mergeCell ref="AR165:AS166"/>
    <mergeCell ref="AT165:AU166"/>
    <mergeCell ref="AZ165:BA166"/>
    <mergeCell ref="BB165:BC166"/>
    <mergeCell ref="BD165:BE166"/>
    <mergeCell ref="BF165:BG166"/>
    <mergeCell ref="BH165:BI166"/>
    <mergeCell ref="BJ165:BK166"/>
    <mergeCell ref="AV165:AW166"/>
    <mergeCell ref="AX165:AY166"/>
    <mergeCell ref="AF165:AG166"/>
    <mergeCell ref="BN167:BO168"/>
    <mergeCell ref="X165:Y166"/>
    <mergeCell ref="Z165:Z166"/>
    <mergeCell ref="AA165:AA166"/>
    <mergeCell ref="AB165:AC166"/>
    <mergeCell ref="AD165:AD166"/>
    <mergeCell ref="AE165:AE166"/>
    <mergeCell ref="L163:M164"/>
    <mergeCell ref="N163:O164"/>
    <mergeCell ref="P163:Q164"/>
    <mergeCell ref="AH165:AH166"/>
    <mergeCell ref="AI165:AI166"/>
    <mergeCell ref="AJ165:AK166"/>
    <mergeCell ref="AM165:AM166"/>
    <mergeCell ref="AN165:AO166"/>
    <mergeCell ref="G167:G168"/>
    <mergeCell ref="L167:M168"/>
    <mergeCell ref="N167:O168"/>
    <mergeCell ref="P167:Q168"/>
    <mergeCell ref="R167:S168"/>
    <mergeCell ref="T167:U168"/>
    <mergeCell ref="BL165:BM166"/>
    <mergeCell ref="BN165:BO166"/>
    <mergeCell ref="BP165:BQ166"/>
    <mergeCell ref="J163:K164"/>
    <mergeCell ref="X163:Y164"/>
    <mergeCell ref="G163:G164"/>
    <mergeCell ref="AB167:AC168"/>
    <mergeCell ref="AF167:AG168"/>
    <mergeCell ref="AH167:AH168"/>
    <mergeCell ref="X167:Y168"/>
    <mergeCell ref="AR161:AS162"/>
    <mergeCell ref="AL161:AL162"/>
    <mergeCell ref="AT161:AU162"/>
    <mergeCell ref="AE161:AE162"/>
    <mergeCell ref="AF161:AG162"/>
    <mergeCell ref="AJ161:AK162"/>
    <mergeCell ref="AM161:AM162"/>
    <mergeCell ref="AN161:AO162"/>
    <mergeCell ref="BX163:BZ164"/>
    <mergeCell ref="J165:K166"/>
    <mergeCell ref="L165:M166"/>
    <mergeCell ref="N165:O166"/>
    <mergeCell ref="P165:Q166"/>
    <mergeCell ref="R165:S166"/>
    <mergeCell ref="T165:U166"/>
    <mergeCell ref="V165:W166"/>
    <mergeCell ref="BJ163:BK164"/>
    <mergeCell ref="BL163:BM164"/>
    <mergeCell ref="BN163:BO164"/>
    <mergeCell ref="BP163:BQ164"/>
    <mergeCell ref="BR163:BS164"/>
    <mergeCell ref="BT163:BU164"/>
    <mergeCell ref="AR163:AS164"/>
    <mergeCell ref="AT163:AU164"/>
    <mergeCell ref="AV163:AW164"/>
    <mergeCell ref="AX163:AY164"/>
    <mergeCell ref="AZ163:BA164"/>
    <mergeCell ref="BH163:BI164"/>
    <mergeCell ref="BT165:BU166"/>
    <mergeCell ref="BV165:BW166"/>
    <mergeCell ref="BD163:BE164"/>
    <mergeCell ref="BF163:BG164"/>
    <mergeCell ref="BV159:BW160"/>
    <mergeCell ref="T161:U162"/>
    <mergeCell ref="V161:W162"/>
    <mergeCell ref="X161:Y162"/>
    <mergeCell ref="AF163:AG164"/>
    <mergeCell ref="AH161:AH162"/>
    <mergeCell ref="AI161:AI162"/>
    <mergeCell ref="AH163:AH164"/>
    <mergeCell ref="AI163:AI164"/>
    <mergeCell ref="AV161:AW162"/>
    <mergeCell ref="AP163:AP164"/>
    <mergeCell ref="AQ163:AQ164"/>
    <mergeCell ref="T163:U164"/>
    <mergeCell ref="BV163:BW164"/>
    <mergeCell ref="Z161:Z162"/>
    <mergeCell ref="AA161:AA162"/>
    <mergeCell ref="AB161:AC162"/>
    <mergeCell ref="BP159:BQ160"/>
    <mergeCell ref="BR159:BS160"/>
    <mergeCell ref="BF161:BG162"/>
    <mergeCell ref="AQ159:AQ160"/>
    <mergeCell ref="V163:W164"/>
    <mergeCell ref="Z163:Z164"/>
    <mergeCell ref="AA163:AA164"/>
    <mergeCell ref="AB163:AC164"/>
    <mergeCell ref="AD163:AD164"/>
    <mergeCell ref="AJ163:AK164"/>
    <mergeCell ref="AM163:AM164"/>
    <mergeCell ref="AN163:AO164"/>
    <mergeCell ref="AL163:AL164"/>
    <mergeCell ref="AP161:AP162"/>
    <mergeCell ref="AQ161:AQ162"/>
    <mergeCell ref="BX159:BZ160"/>
    <mergeCell ref="J161:K162"/>
    <mergeCell ref="L161:M162"/>
    <mergeCell ref="N161:O162"/>
    <mergeCell ref="P161:Q162"/>
    <mergeCell ref="R161:S162"/>
    <mergeCell ref="BD159:BE160"/>
    <mergeCell ref="BF159:BG160"/>
    <mergeCell ref="BH159:BI160"/>
    <mergeCell ref="BJ159:BK160"/>
    <mergeCell ref="BL159:BM160"/>
    <mergeCell ref="BN159:BO160"/>
    <mergeCell ref="AR159:AS160"/>
    <mergeCell ref="AX159:AY160"/>
    <mergeCell ref="AT159:AU160"/>
    <mergeCell ref="AV159:AW160"/>
    <mergeCell ref="AZ159:BA160"/>
    <mergeCell ref="BT161:BU162"/>
    <mergeCell ref="BV161:BW162"/>
    <mergeCell ref="AD161:AD162"/>
    <mergeCell ref="AX161:AY162"/>
    <mergeCell ref="AZ161:BA162"/>
    <mergeCell ref="BB161:BC162"/>
    <mergeCell ref="BD161:BE162"/>
    <mergeCell ref="BP161:BQ162"/>
    <mergeCell ref="BR161:BS162"/>
    <mergeCell ref="BB159:BC160"/>
    <mergeCell ref="AI159:AI160"/>
    <mergeCell ref="AJ159:AK160"/>
    <mergeCell ref="AM159:AM160"/>
    <mergeCell ref="AN159:AO160"/>
    <mergeCell ref="AP159:AP160"/>
    <mergeCell ref="R159:S160"/>
    <mergeCell ref="AB159:AC160"/>
    <mergeCell ref="AD159:AD160"/>
    <mergeCell ref="AE159:AE160"/>
    <mergeCell ref="AF159:AG160"/>
    <mergeCell ref="AH159:AH160"/>
    <mergeCell ref="BT159:BU160"/>
    <mergeCell ref="AF155:AG156"/>
    <mergeCell ref="AJ155:AK156"/>
    <mergeCell ref="AM155:AM156"/>
    <mergeCell ref="AN155:AO156"/>
    <mergeCell ref="AP155:AP156"/>
    <mergeCell ref="BP157:BQ158"/>
    <mergeCell ref="BR157:BS158"/>
    <mergeCell ref="AE157:AE158"/>
    <mergeCell ref="AF157:AG158"/>
    <mergeCell ref="AH157:AH158"/>
    <mergeCell ref="AI157:AI158"/>
    <mergeCell ref="AJ157:AK158"/>
    <mergeCell ref="AM157:AM158"/>
    <mergeCell ref="Z157:Z158"/>
    <mergeCell ref="AA157:AA158"/>
    <mergeCell ref="AB157:AC158"/>
    <mergeCell ref="AD157:AD158"/>
    <mergeCell ref="AE155:AE156"/>
    <mergeCell ref="J155:K156"/>
    <mergeCell ref="L155:M156"/>
    <mergeCell ref="N155:O156"/>
    <mergeCell ref="BT157:BU158"/>
    <mergeCell ref="BV157:BW158"/>
    <mergeCell ref="BD157:BE158"/>
    <mergeCell ref="BF157:BG158"/>
    <mergeCell ref="BH157:BI158"/>
    <mergeCell ref="BJ157:BK158"/>
    <mergeCell ref="BL157:BM158"/>
    <mergeCell ref="BN157:BO158"/>
    <mergeCell ref="AN157:AO158"/>
    <mergeCell ref="AP157:AP158"/>
    <mergeCell ref="AQ157:AQ158"/>
    <mergeCell ref="AR157:AS158"/>
    <mergeCell ref="AT157:AU158"/>
    <mergeCell ref="BB157:BC158"/>
    <mergeCell ref="AV157:AW158"/>
    <mergeCell ref="AX157:AY158"/>
    <mergeCell ref="AZ157:BA158"/>
    <mergeCell ref="R155:S156"/>
    <mergeCell ref="T155:U156"/>
    <mergeCell ref="V155:W156"/>
    <mergeCell ref="AL155:AL156"/>
    <mergeCell ref="AH155:AH156"/>
    <mergeCell ref="AI155:AI156"/>
    <mergeCell ref="P155:Q156"/>
    <mergeCell ref="Z155:Z156"/>
    <mergeCell ref="BR155:BS156"/>
    <mergeCell ref="BT155:BU156"/>
    <mergeCell ref="AJ151:AK152"/>
    <mergeCell ref="V153:W154"/>
    <mergeCell ref="AB153:AC154"/>
    <mergeCell ref="AI153:AI154"/>
    <mergeCell ref="AJ153:AK154"/>
    <mergeCell ref="AM153:AM154"/>
    <mergeCell ref="AN153:AO154"/>
    <mergeCell ref="BN153:BO154"/>
    <mergeCell ref="BP153:BQ154"/>
    <mergeCell ref="BR153:BS154"/>
    <mergeCell ref="BT153:BU154"/>
    <mergeCell ref="BV155:BW156"/>
    <mergeCell ref="BX155:BZ156"/>
    <mergeCell ref="J157:K158"/>
    <mergeCell ref="L157:M158"/>
    <mergeCell ref="N157:O158"/>
    <mergeCell ref="P157:Q158"/>
    <mergeCell ref="R157:S158"/>
    <mergeCell ref="T157:U158"/>
    <mergeCell ref="BB155:BC156"/>
    <mergeCell ref="BD155:BE156"/>
    <mergeCell ref="BP155:BQ156"/>
    <mergeCell ref="BF155:BG156"/>
    <mergeCell ref="BH155:BI156"/>
    <mergeCell ref="BJ155:BK156"/>
    <mergeCell ref="BL155:BM156"/>
    <mergeCell ref="AQ155:AQ156"/>
    <mergeCell ref="AR155:AS156"/>
    <mergeCell ref="AT155:AU156"/>
    <mergeCell ref="AV155:AW156"/>
    <mergeCell ref="AX155:AY156"/>
    <mergeCell ref="AZ155:BA156"/>
    <mergeCell ref="AQ147:AQ148"/>
    <mergeCell ref="AA151:AA152"/>
    <mergeCell ref="AB151:AC152"/>
    <mergeCell ref="AD151:AD152"/>
    <mergeCell ref="AE151:AE152"/>
    <mergeCell ref="BX151:BZ152"/>
    <mergeCell ref="BH151:BI152"/>
    <mergeCell ref="BD151:BE152"/>
    <mergeCell ref="BF151:BG152"/>
    <mergeCell ref="BB151:BC152"/>
    <mergeCell ref="BJ151:BK152"/>
    <mergeCell ref="BL151:BM152"/>
    <mergeCell ref="AQ151:AQ152"/>
    <mergeCell ref="BV153:BW154"/>
    <mergeCell ref="BD153:BE154"/>
    <mergeCell ref="BF153:BG154"/>
    <mergeCell ref="AT153:AU154"/>
    <mergeCell ref="BH153:BI154"/>
    <mergeCell ref="BJ153:BK154"/>
    <mergeCell ref="BL153:BM154"/>
    <mergeCell ref="AP153:AP154"/>
    <mergeCell ref="AQ153:AQ154"/>
    <mergeCell ref="AR153:AS154"/>
    <mergeCell ref="AX153:AY154"/>
    <mergeCell ref="AZ153:BA154"/>
    <mergeCell ref="BB153:BC154"/>
    <mergeCell ref="BN151:BO152"/>
    <mergeCell ref="BP151:BQ152"/>
    <mergeCell ref="BR151:BS152"/>
    <mergeCell ref="BT151:BU152"/>
    <mergeCell ref="BV151:BW152"/>
    <mergeCell ref="AI151:AI152"/>
    <mergeCell ref="BP149:BQ150"/>
    <mergeCell ref="BR149:BS150"/>
    <mergeCell ref="BT149:BU150"/>
    <mergeCell ref="BV149:BW150"/>
    <mergeCell ref="BJ149:BK150"/>
    <mergeCell ref="BL149:BM150"/>
    <mergeCell ref="BN149:BO150"/>
    <mergeCell ref="AT149:AU150"/>
    <mergeCell ref="AV149:AW150"/>
    <mergeCell ref="AX149:AY150"/>
    <mergeCell ref="P151:Q152"/>
    <mergeCell ref="R151:S152"/>
    <mergeCell ref="AL147:AL148"/>
    <mergeCell ref="X147:Y148"/>
    <mergeCell ref="Z147:Z148"/>
    <mergeCell ref="AA147:AA148"/>
    <mergeCell ref="AM151:AM152"/>
    <mergeCell ref="AN151:AO152"/>
    <mergeCell ref="AP151:AP152"/>
    <mergeCell ref="AL151:AL152"/>
    <mergeCell ref="BF149:BG150"/>
    <mergeCell ref="AR151:AS152"/>
    <mergeCell ref="AT151:AU152"/>
    <mergeCell ref="AV151:AW152"/>
    <mergeCell ref="AX151:AY152"/>
    <mergeCell ref="AZ151:BA152"/>
    <mergeCell ref="AV147:AW148"/>
    <mergeCell ref="AZ147:BA148"/>
    <mergeCell ref="BB147:BC148"/>
    <mergeCell ref="AI147:AI148"/>
    <mergeCell ref="AJ147:AK148"/>
    <mergeCell ref="AM147:AM148"/>
    <mergeCell ref="BD145:BE146"/>
    <mergeCell ref="BF145:BG146"/>
    <mergeCell ref="BH145:BI146"/>
    <mergeCell ref="BJ145:BK146"/>
    <mergeCell ref="BL145:BM146"/>
    <mergeCell ref="BN145:BO146"/>
    <mergeCell ref="AN145:AO146"/>
    <mergeCell ref="AP145:AP146"/>
    <mergeCell ref="AQ145:AQ146"/>
    <mergeCell ref="AR145:AS146"/>
    <mergeCell ref="AT145:AU146"/>
    <mergeCell ref="BB145:BC146"/>
    <mergeCell ref="AV145:AW146"/>
    <mergeCell ref="AX145:AY146"/>
    <mergeCell ref="AZ145:BA146"/>
    <mergeCell ref="P149:Q150"/>
    <mergeCell ref="R149:S150"/>
    <mergeCell ref="BD147:BE148"/>
    <mergeCell ref="BF147:BG148"/>
    <mergeCell ref="BH147:BI148"/>
    <mergeCell ref="BJ147:BK148"/>
    <mergeCell ref="BL147:BM148"/>
    <mergeCell ref="BN147:BO148"/>
    <mergeCell ref="AR147:AS148"/>
    <mergeCell ref="AX147:AY148"/>
    <mergeCell ref="AT147:AU148"/>
    <mergeCell ref="R147:S148"/>
    <mergeCell ref="AB147:AC148"/>
    <mergeCell ref="AD147:AD148"/>
    <mergeCell ref="AE147:AE148"/>
    <mergeCell ref="AN147:AO148"/>
    <mergeCell ref="AP147:AP148"/>
    <mergeCell ref="BX145:BZ146"/>
    <mergeCell ref="BX147:BZ148"/>
    <mergeCell ref="BP147:BQ148"/>
    <mergeCell ref="BR147:BS148"/>
    <mergeCell ref="BT147:BU148"/>
    <mergeCell ref="BV147:BW148"/>
    <mergeCell ref="AF141:AG142"/>
    <mergeCell ref="AH141:AH142"/>
    <mergeCell ref="AV143:AW144"/>
    <mergeCell ref="AZ143:BA144"/>
    <mergeCell ref="AL143:AL144"/>
    <mergeCell ref="AL141:AL142"/>
    <mergeCell ref="AM145:AM146"/>
    <mergeCell ref="V145:W146"/>
    <mergeCell ref="X145:Y146"/>
    <mergeCell ref="Z145:Z146"/>
    <mergeCell ref="AA145:AA146"/>
    <mergeCell ref="AB145:AC146"/>
    <mergeCell ref="AD145:AD146"/>
    <mergeCell ref="BR143:BS144"/>
    <mergeCell ref="BT143:BU144"/>
    <mergeCell ref="BV143:BW144"/>
    <mergeCell ref="BX143:BZ144"/>
    <mergeCell ref="BB143:BC144"/>
    <mergeCell ref="BD143:BE144"/>
    <mergeCell ref="BP143:BQ144"/>
    <mergeCell ref="BF143:BG144"/>
    <mergeCell ref="BH143:BI144"/>
    <mergeCell ref="BJ143:BK144"/>
    <mergeCell ref="BL143:BM144"/>
    <mergeCell ref="AQ143:AQ144"/>
    <mergeCell ref="AR143:AS144"/>
    <mergeCell ref="BP145:BQ146"/>
    <mergeCell ref="BR145:BS146"/>
    <mergeCell ref="BT145:BU146"/>
    <mergeCell ref="BV145:BW146"/>
    <mergeCell ref="AP141:AP142"/>
    <mergeCell ref="AQ141:AQ142"/>
    <mergeCell ref="AR141:AS142"/>
    <mergeCell ref="AX141:AY142"/>
    <mergeCell ref="AZ141:BA142"/>
    <mergeCell ref="BB141:BC142"/>
    <mergeCell ref="AV141:AW142"/>
    <mergeCell ref="AM143:AM144"/>
    <mergeCell ref="AN143:AO144"/>
    <mergeCell ref="AP143:AP144"/>
    <mergeCell ref="J143:K144"/>
    <mergeCell ref="L143:M144"/>
    <mergeCell ref="N143:O144"/>
    <mergeCell ref="AA143:AA144"/>
    <mergeCell ref="AB143:AC144"/>
    <mergeCell ref="AD143:AD144"/>
    <mergeCell ref="BN141:BO142"/>
    <mergeCell ref="V141:W142"/>
    <mergeCell ref="AB141:AC142"/>
    <mergeCell ref="AI141:AI142"/>
    <mergeCell ref="AJ141:AK142"/>
    <mergeCell ref="AM141:AM142"/>
    <mergeCell ref="AN141:AO142"/>
    <mergeCell ref="J141:K142"/>
    <mergeCell ref="L141:M142"/>
    <mergeCell ref="N141:O142"/>
    <mergeCell ref="P141:Q142"/>
    <mergeCell ref="R141:S142"/>
    <mergeCell ref="T141:U142"/>
    <mergeCell ref="BN143:BO144"/>
    <mergeCell ref="AD141:AD142"/>
    <mergeCell ref="AE141:AE142"/>
    <mergeCell ref="BX139:BZ140"/>
    <mergeCell ref="BH139:BI140"/>
    <mergeCell ref="BD139:BE140"/>
    <mergeCell ref="BF139:BG140"/>
    <mergeCell ref="BB139:BC140"/>
    <mergeCell ref="BJ139:BK140"/>
    <mergeCell ref="BL139:BM140"/>
    <mergeCell ref="AQ139:AQ140"/>
    <mergeCell ref="BR141:BS142"/>
    <mergeCell ref="BT141:BU142"/>
    <mergeCell ref="BV141:BW142"/>
    <mergeCell ref="BD141:BE142"/>
    <mergeCell ref="BF141:BG142"/>
    <mergeCell ref="AT141:AU142"/>
    <mergeCell ref="BH141:BI142"/>
    <mergeCell ref="BJ141:BK142"/>
    <mergeCell ref="BL141:BM142"/>
    <mergeCell ref="BP141:BQ142"/>
    <mergeCell ref="AT143:AU144"/>
    <mergeCell ref="AX143:AY144"/>
    <mergeCell ref="BX141:BZ142"/>
    <mergeCell ref="L139:M140"/>
    <mergeCell ref="N139:O140"/>
    <mergeCell ref="P139:Q140"/>
    <mergeCell ref="R139:S140"/>
    <mergeCell ref="T139:U140"/>
    <mergeCell ref="V139:W140"/>
    <mergeCell ref="Z139:Z140"/>
    <mergeCell ref="BP137:BQ138"/>
    <mergeCell ref="BR137:BS138"/>
    <mergeCell ref="BT137:BU138"/>
    <mergeCell ref="BV137:BW138"/>
    <mergeCell ref="BJ137:BK138"/>
    <mergeCell ref="BL137:BM138"/>
    <mergeCell ref="BN137:BO138"/>
    <mergeCell ref="AT137:AU138"/>
    <mergeCell ref="AV137:AW138"/>
    <mergeCell ref="AX137:AY138"/>
    <mergeCell ref="BN139:BO140"/>
    <mergeCell ref="BP139:BQ140"/>
    <mergeCell ref="BR139:BS140"/>
    <mergeCell ref="BT139:BU140"/>
    <mergeCell ref="BV139:BW140"/>
    <mergeCell ref="BH137:BI138"/>
    <mergeCell ref="BF137:BG138"/>
    <mergeCell ref="AR139:AS140"/>
    <mergeCell ref="AT139:AU140"/>
    <mergeCell ref="AV139:AW140"/>
    <mergeCell ref="AX139:AY140"/>
    <mergeCell ref="AZ139:BA140"/>
    <mergeCell ref="AZ137:BA138"/>
    <mergeCell ref="BB137:BC138"/>
    <mergeCell ref="BD137:BE138"/>
    <mergeCell ref="V135:W136"/>
    <mergeCell ref="AL135:AL136"/>
    <mergeCell ref="X135:Y136"/>
    <mergeCell ref="Z135:Z136"/>
    <mergeCell ref="AA135:AA136"/>
    <mergeCell ref="AI139:AI140"/>
    <mergeCell ref="AJ139:AK140"/>
    <mergeCell ref="AM139:AM140"/>
    <mergeCell ref="AN139:AO140"/>
    <mergeCell ref="AP139:AP140"/>
    <mergeCell ref="AL139:AL140"/>
    <mergeCell ref="AA139:AA140"/>
    <mergeCell ref="AB139:AC140"/>
    <mergeCell ref="AD139:AD140"/>
    <mergeCell ref="AE139:AE140"/>
    <mergeCell ref="AF139:AG140"/>
    <mergeCell ref="AH139:AH140"/>
    <mergeCell ref="AJ135:AK136"/>
    <mergeCell ref="AM135:AM136"/>
    <mergeCell ref="AN135:AO136"/>
    <mergeCell ref="AP135:AP136"/>
    <mergeCell ref="X139:Y140"/>
    <mergeCell ref="AJ137:AK138"/>
    <mergeCell ref="AM137:AM138"/>
    <mergeCell ref="AN137:AO138"/>
    <mergeCell ref="AP137:AP138"/>
    <mergeCell ref="AQ137:AQ138"/>
    <mergeCell ref="AR137:AS138"/>
    <mergeCell ref="T137:U138"/>
    <mergeCell ref="V137:W138"/>
    <mergeCell ref="X137:Y138"/>
    <mergeCell ref="Z137:Z138"/>
    <mergeCell ref="AE137:AE138"/>
    <mergeCell ref="AF137:AG138"/>
    <mergeCell ref="AL137:AL138"/>
    <mergeCell ref="AB137:AC138"/>
    <mergeCell ref="AD137:AD138"/>
    <mergeCell ref="BF133:BG134"/>
    <mergeCell ref="BH133:BI134"/>
    <mergeCell ref="BJ133:BK134"/>
    <mergeCell ref="BL133:BM134"/>
    <mergeCell ref="BN133:BO134"/>
    <mergeCell ref="AN133:AO134"/>
    <mergeCell ref="AP133:AP134"/>
    <mergeCell ref="AQ133:AQ134"/>
    <mergeCell ref="AR133:AS134"/>
    <mergeCell ref="AT133:AU134"/>
    <mergeCell ref="BB133:BC134"/>
    <mergeCell ref="AV133:AW134"/>
    <mergeCell ref="AX133:AY134"/>
    <mergeCell ref="AZ133:BA134"/>
    <mergeCell ref="AQ135:AQ136"/>
    <mergeCell ref="AM133:AM134"/>
    <mergeCell ref="V133:W134"/>
    <mergeCell ref="X133:Y134"/>
    <mergeCell ref="Z133:Z134"/>
    <mergeCell ref="AA133:AA134"/>
    <mergeCell ref="AB133:AC134"/>
    <mergeCell ref="BT135:BU136"/>
    <mergeCell ref="BV135:BW136"/>
    <mergeCell ref="BX135:BZ136"/>
    <mergeCell ref="BD135:BE136"/>
    <mergeCell ref="BF135:BG136"/>
    <mergeCell ref="BH135:BI136"/>
    <mergeCell ref="BJ135:BK136"/>
    <mergeCell ref="BL135:BM136"/>
    <mergeCell ref="BN135:BO136"/>
    <mergeCell ref="AR135:AS136"/>
    <mergeCell ref="AX135:AY136"/>
    <mergeCell ref="AT135:AU136"/>
    <mergeCell ref="AV135:AW136"/>
    <mergeCell ref="AZ135:BA136"/>
    <mergeCell ref="BB135:BC136"/>
    <mergeCell ref="BP135:BQ136"/>
    <mergeCell ref="BR135:BS136"/>
    <mergeCell ref="AD133:AD134"/>
    <mergeCell ref="BR131:BS132"/>
    <mergeCell ref="BT131:BU132"/>
    <mergeCell ref="BV131:BW132"/>
    <mergeCell ref="BX131:BZ132"/>
    <mergeCell ref="J133:K134"/>
    <mergeCell ref="L133:M134"/>
    <mergeCell ref="N133:O134"/>
    <mergeCell ref="P133:Q134"/>
    <mergeCell ref="R133:S134"/>
    <mergeCell ref="T133:U134"/>
    <mergeCell ref="BB131:BC132"/>
    <mergeCell ref="BD131:BE132"/>
    <mergeCell ref="BP131:BQ132"/>
    <mergeCell ref="BF131:BG132"/>
    <mergeCell ref="BH131:BI132"/>
    <mergeCell ref="BJ131:BK132"/>
    <mergeCell ref="BL131:BM132"/>
    <mergeCell ref="AQ131:AQ132"/>
    <mergeCell ref="AR131:AS132"/>
    <mergeCell ref="AT131:AU132"/>
    <mergeCell ref="BP133:BQ134"/>
    <mergeCell ref="BR133:BS134"/>
    <mergeCell ref="BT133:BU134"/>
    <mergeCell ref="BV133:BW134"/>
    <mergeCell ref="BD133:BE134"/>
    <mergeCell ref="AX131:AY132"/>
    <mergeCell ref="AZ131:BA132"/>
    <mergeCell ref="AE131:AE132"/>
    <mergeCell ref="AF131:AG132"/>
    <mergeCell ref="AJ131:AK132"/>
    <mergeCell ref="AM131:AM132"/>
    <mergeCell ref="AA129:AA130"/>
    <mergeCell ref="AF129:AG130"/>
    <mergeCell ref="AJ127:AK128"/>
    <mergeCell ref="AQ127:AQ128"/>
    <mergeCell ref="AN131:AO132"/>
    <mergeCell ref="AP131:AP132"/>
    <mergeCell ref="J131:K132"/>
    <mergeCell ref="L131:M132"/>
    <mergeCell ref="N131:O132"/>
    <mergeCell ref="AA131:AA132"/>
    <mergeCell ref="AB131:AC132"/>
    <mergeCell ref="AD131:AD132"/>
    <mergeCell ref="BN129:BO130"/>
    <mergeCell ref="V129:W130"/>
    <mergeCell ref="AB129:AC130"/>
    <mergeCell ref="AI129:AI130"/>
    <mergeCell ref="AJ129:AK130"/>
    <mergeCell ref="AM129:AM130"/>
    <mergeCell ref="AN129:AO130"/>
    <mergeCell ref="J129:K130"/>
    <mergeCell ref="L129:M130"/>
    <mergeCell ref="N129:O130"/>
    <mergeCell ref="P129:Q130"/>
    <mergeCell ref="R129:S130"/>
    <mergeCell ref="T129:U130"/>
    <mergeCell ref="BN131:BO132"/>
    <mergeCell ref="AD129:AD130"/>
    <mergeCell ref="AE129:AE130"/>
    <mergeCell ref="X131:Y132"/>
    <mergeCell ref="X129:Y130"/>
    <mergeCell ref="BN127:BO128"/>
    <mergeCell ref="AT127:AU128"/>
    <mergeCell ref="BP127:BQ128"/>
    <mergeCell ref="BR127:BS128"/>
    <mergeCell ref="BT127:BU128"/>
    <mergeCell ref="BV127:BW128"/>
    <mergeCell ref="BH127:BI128"/>
    <mergeCell ref="BD127:BE128"/>
    <mergeCell ref="BF127:BG128"/>
    <mergeCell ref="BB127:BC128"/>
    <mergeCell ref="BJ127:BK128"/>
    <mergeCell ref="BL127:BM128"/>
    <mergeCell ref="AE127:AE128"/>
    <mergeCell ref="X127:Y128"/>
    <mergeCell ref="BR129:BS130"/>
    <mergeCell ref="BT129:BU130"/>
    <mergeCell ref="BV129:BW130"/>
    <mergeCell ref="BD129:BE130"/>
    <mergeCell ref="BF129:BG130"/>
    <mergeCell ref="AT129:AU130"/>
    <mergeCell ref="BH129:BI130"/>
    <mergeCell ref="BJ129:BK130"/>
    <mergeCell ref="BL129:BM130"/>
    <mergeCell ref="AP129:AP130"/>
    <mergeCell ref="AQ129:AQ130"/>
    <mergeCell ref="AR129:AS130"/>
    <mergeCell ref="AX129:AY130"/>
    <mergeCell ref="AZ129:BA130"/>
    <mergeCell ref="BB129:BC130"/>
    <mergeCell ref="BP129:BQ130"/>
    <mergeCell ref="AN127:AO128"/>
    <mergeCell ref="AP127:AP128"/>
    <mergeCell ref="Z129:Z130"/>
    <mergeCell ref="AR127:AS128"/>
    <mergeCell ref="AX123:AY124"/>
    <mergeCell ref="AV127:AW128"/>
    <mergeCell ref="AX127:AY128"/>
    <mergeCell ref="AZ127:BA128"/>
    <mergeCell ref="AJ123:AK124"/>
    <mergeCell ref="AM123:AM124"/>
    <mergeCell ref="AN123:AO124"/>
    <mergeCell ref="AP123:AP124"/>
    <mergeCell ref="AQ123:AQ124"/>
    <mergeCell ref="BX127:BZ128"/>
    <mergeCell ref="AZ125:BA126"/>
    <mergeCell ref="BB125:BC126"/>
    <mergeCell ref="BD125:BE126"/>
    <mergeCell ref="AJ125:AK126"/>
    <mergeCell ref="AM125:AM126"/>
    <mergeCell ref="AN125:AO126"/>
    <mergeCell ref="AP125:AP126"/>
    <mergeCell ref="AQ125:AQ126"/>
    <mergeCell ref="AR125:AS126"/>
    <mergeCell ref="BD123:BE124"/>
    <mergeCell ref="BF123:BG124"/>
    <mergeCell ref="BH123:BI124"/>
    <mergeCell ref="BJ123:BK124"/>
    <mergeCell ref="BL123:BM124"/>
    <mergeCell ref="BN123:BO124"/>
    <mergeCell ref="AR123:AS124"/>
    <mergeCell ref="BP125:BQ126"/>
    <mergeCell ref="BR125:BS126"/>
    <mergeCell ref="BT125:BU126"/>
    <mergeCell ref="BV125:BW126"/>
    <mergeCell ref="BJ125:BK126"/>
    <mergeCell ref="BH125:BI126"/>
    <mergeCell ref="AD125:AD126"/>
    <mergeCell ref="BF125:BG126"/>
    <mergeCell ref="BL125:BM126"/>
    <mergeCell ref="BN125:BO126"/>
    <mergeCell ref="AT125:AU126"/>
    <mergeCell ref="AV125:AW126"/>
    <mergeCell ref="AX125:AY126"/>
    <mergeCell ref="AT123:AU124"/>
    <mergeCell ref="AV123:AW124"/>
    <mergeCell ref="AZ123:BA124"/>
    <mergeCell ref="BB123:BC124"/>
    <mergeCell ref="BP123:BQ124"/>
    <mergeCell ref="AM121:AM122"/>
    <mergeCell ref="V121:W122"/>
    <mergeCell ref="X121:Y122"/>
    <mergeCell ref="Z121:Z122"/>
    <mergeCell ref="AA121:AA122"/>
    <mergeCell ref="AB121:AC122"/>
    <mergeCell ref="AD121:AD122"/>
    <mergeCell ref="V123:W124"/>
    <mergeCell ref="AL123:AL124"/>
    <mergeCell ref="X123:Y124"/>
    <mergeCell ref="Z123:Z124"/>
    <mergeCell ref="AA123:AA124"/>
    <mergeCell ref="BD121:BE122"/>
    <mergeCell ref="BF121:BG122"/>
    <mergeCell ref="BH121:BI122"/>
    <mergeCell ref="BJ121:BK122"/>
    <mergeCell ref="BL121:BM122"/>
    <mergeCell ref="BN121:BO122"/>
    <mergeCell ref="AN121:AO122"/>
    <mergeCell ref="AP121:AP122"/>
    <mergeCell ref="BR123:BS124"/>
    <mergeCell ref="BT123:BU124"/>
    <mergeCell ref="BV123:BW124"/>
    <mergeCell ref="BN117:BO118"/>
    <mergeCell ref="BP117:BQ118"/>
    <mergeCell ref="J117:K118"/>
    <mergeCell ref="L117:M118"/>
    <mergeCell ref="BV121:BW122"/>
    <mergeCell ref="AX119:AY120"/>
    <mergeCell ref="AZ119:BA120"/>
    <mergeCell ref="AE119:AE120"/>
    <mergeCell ref="AF119:AG120"/>
    <mergeCell ref="AJ119:AK120"/>
    <mergeCell ref="AM119:AM120"/>
    <mergeCell ref="AN119:AO120"/>
    <mergeCell ref="AP119:AP120"/>
    <mergeCell ref="J119:K120"/>
    <mergeCell ref="L119:M120"/>
    <mergeCell ref="N119:O120"/>
    <mergeCell ref="AA119:AA120"/>
    <mergeCell ref="AB119:AC120"/>
    <mergeCell ref="AD119:AD120"/>
    <mergeCell ref="BP121:BQ122"/>
    <mergeCell ref="BR121:BS122"/>
    <mergeCell ref="BT121:BU122"/>
    <mergeCell ref="J121:K122"/>
    <mergeCell ref="L121:M122"/>
    <mergeCell ref="AQ121:AQ122"/>
    <mergeCell ref="AR121:AS122"/>
    <mergeCell ref="AT121:AU122"/>
    <mergeCell ref="BB121:BC122"/>
    <mergeCell ref="AV121:AW122"/>
    <mergeCell ref="BP119:BQ120"/>
    <mergeCell ref="BF119:BG120"/>
    <mergeCell ref="BH119:BI120"/>
    <mergeCell ref="BJ119:BK120"/>
    <mergeCell ref="BL119:BM120"/>
    <mergeCell ref="AQ119:AQ120"/>
    <mergeCell ref="AR119:AS120"/>
    <mergeCell ref="AT117:AU118"/>
    <mergeCell ref="BH117:BI118"/>
    <mergeCell ref="BJ117:BK118"/>
    <mergeCell ref="BL117:BM118"/>
    <mergeCell ref="AX117:AY118"/>
    <mergeCell ref="AZ117:BA118"/>
    <mergeCell ref="BB117:BC118"/>
    <mergeCell ref="BR119:BS120"/>
    <mergeCell ref="BT119:BU120"/>
    <mergeCell ref="BV119:BW120"/>
    <mergeCell ref="BN119:BO120"/>
    <mergeCell ref="AT119:AU120"/>
    <mergeCell ref="X119:Y120"/>
    <mergeCell ref="AV119:AW120"/>
    <mergeCell ref="AP117:AP118"/>
    <mergeCell ref="AQ117:AQ118"/>
    <mergeCell ref="AR117:AS118"/>
    <mergeCell ref="AV117:AW118"/>
    <mergeCell ref="X115:Y116"/>
    <mergeCell ref="AL117:AL118"/>
    <mergeCell ref="X117:Y118"/>
    <mergeCell ref="Z117:Z118"/>
    <mergeCell ref="AA117:AA118"/>
    <mergeCell ref="N121:O122"/>
    <mergeCell ref="P121:Q122"/>
    <mergeCell ref="R121:S122"/>
    <mergeCell ref="T121:U122"/>
    <mergeCell ref="BB119:BC120"/>
    <mergeCell ref="BD119:BE120"/>
    <mergeCell ref="AX121:AY122"/>
    <mergeCell ref="AZ121:BA122"/>
    <mergeCell ref="BR117:BS118"/>
    <mergeCell ref="BT117:BU118"/>
    <mergeCell ref="BV117:BW118"/>
    <mergeCell ref="BD117:BE118"/>
    <mergeCell ref="BF117:BG118"/>
    <mergeCell ref="V115:W116"/>
    <mergeCell ref="Z115:Z116"/>
    <mergeCell ref="AL115:AL116"/>
    <mergeCell ref="AA115:AA116"/>
    <mergeCell ref="AB115:AC116"/>
    <mergeCell ref="AD115:AD116"/>
    <mergeCell ref="AE115:AE116"/>
    <mergeCell ref="AD117:AD118"/>
    <mergeCell ref="AE117:AE118"/>
    <mergeCell ref="AF115:AG116"/>
    <mergeCell ref="AH115:AH116"/>
    <mergeCell ref="AF117:AG118"/>
    <mergeCell ref="AM115:AM116"/>
    <mergeCell ref="AN115:AO116"/>
    <mergeCell ref="AP115:AP116"/>
    <mergeCell ref="AM117:AM118"/>
    <mergeCell ref="AN117:AO118"/>
    <mergeCell ref="BF113:BG114"/>
    <mergeCell ref="AR115:AS116"/>
    <mergeCell ref="AT115:AU116"/>
    <mergeCell ref="AV115:AW116"/>
    <mergeCell ref="AX115:AY116"/>
    <mergeCell ref="AZ115:BA116"/>
    <mergeCell ref="N117:O118"/>
    <mergeCell ref="P117:Q118"/>
    <mergeCell ref="R117:S118"/>
    <mergeCell ref="T117:U118"/>
    <mergeCell ref="BH115:BI116"/>
    <mergeCell ref="BD115:BE116"/>
    <mergeCell ref="BF115:BG116"/>
    <mergeCell ref="BB115:BC116"/>
    <mergeCell ref="AQ115:AQ116"/>
    <mergeCell ref="BT113:BU114"/>
    <mergeCell ref="BV113:BW114"/>
    <mergeCell ref="BJ113:BK114"/>
    <mergeCell ref="BL113:BM114"/>
    <mergeCell ref="BN113:BO114"/>
    <mergeCell ref="AT113:AU114"/>
    <mergeCell ref="AV113:AW114"/>
    <mergeCell ref="AX113:AY114"/>
    <mergeCell ref="BT111:BU112"/>
    <mergeCell ref="BV111:BW112"/>
    <mergeCell ref="BP113:BQ114"/>
    <mergeCell ref="BR113:BS114"/>
    <mergeCell ref="BN115:BO116"/>
    <mergeCell ref="BP115:BQ116"/>
    <mergeCell ref="BR115:BS116"/>
    <mergeCell ref="BT115:BU116"/>
    <mergeCell ref="BV115:BW116"/>
    <mergeCell ref="BJ115:BK116"/>
    <mergeCell ref="BL115:BM116"/>
    <mergeCell ref="BH113:BI114"/>
    <mergeCell ref="V111:W112"/>
    <mergeCell ref="AL111:AL112"/>
    <mergeCell ref="X111:Y112"/>
    <mergeCell ref="Z111:Z112"/>
    <mergeCell ref="AA111:AA112"/>
    <mergeCell ref="AL113:AL114"/>
    <mergeCell ref="AA113:AA114"/>
    <mergeCell ref="AB113:AC114"/>
    <mergeCell ref="AD113:AD114"/>
    <mergeCell ref="AP111:AP112"/>
    <mergeCell ref="AQ111:AQ112"/>
    <mergeCell ref="AF111:AG112"/>
    <mergeCell ref="AH111:AH112"/>
    <mergeCell ref="AZ113:BA114"/>
    <mergeCell ref="BB113:BC114"/>
    <mergeCell ref="BD113:BE114"/>
    <mergeCell ref="AJ113:AK114"/>
    <mergeCell ref="AM113:AM114"/>
    <mergeCell ref="AN113:AO114"/>
    <mergeCell ref="AP113:AP114"/>
    <mergeCell ref="AQ113:AQ114"/>
    <mergeCell ref="AR113:AS114"/>
    <mergeCell ref="BR109:BS110"/>
    <mergeCell ref="AJ111:AK112"/>
    <mergeCell ref="AM111:AM112"/>
    <mergeCell ref="AN111:AO112"/>
    <mergeCell ref="BT109:BU110"/>
    <mergeCell ref="BV109:BW110"/>
    <mergeCell ref="AX107:AY108"/>
    <mergeCell ref="AZ107:BA108"/>
    <mergeCell ref="AE107:AE108"/>
    <mergeCell ref="AF107:AG108"/>
    <mergeCell ref="AJ107:AK108"/>
    <mergeCell ref="AM107:AM108"/>
    <mergeCell ref="AN107:AO108"/>
    <mergeCell ref="N107:O108"/>
    <mergeCell ref="AA107:AA108"/>
    <mergeCell ref="AB107:AC108"/>
    <mergeCell ref="AD107:AD108"/>
    <mergeCell ref="BD109:BE110"/>
    <mergeCell ref="BF109:BG110"/>
    <mergeCell ref="BH109:BI110"/>
    <mergeCell ref="AN109:AO110"/>
    <mergeCell ref="AP109:AP110"/>
    <mergeCell ref="AQ109:AQ110"/>
    <mergeCell ref="AR109:AS110"/>
    <mergeCell ref="AT109:AU110"/>
    <mergeCell ref="BB109:BC110"/>
    <mergeCell ref="AV109:AW110"/>
    <mergeCell ref="AX109:AY110"/>
    <mergeCell ref="AZ109:BA110"/>
    <mergeCell ref="BR111:BS112"/>
    <mergeCell ref="BD111:BE112"/>
    <mergeCell ref="BF111:BG112"/>
    <mergeCell ref="BH111:BI112"/>
    <mergeCell ref="BJ111:BK112"/>
    <mergeCell ref="BL111:BM112"/>
    <mergeCell ref="BN111:BO112"/>
    <mergeCell ref="AR111:AS112"/>
    <mergeCell ref="AX111:AY112"/>
    <mergeCell ref="AT111:AU112"/>
    <mergeCell ref="AV111:AW112"/>
    <mergeCell ref="AZ111:BA112"/>
    <mergeCell ref="BB111:BC112"/>
    <mergeCell ref="BP111:BQ112"/>
    <mergeCell ref="AM109:AM110"/>
    <mergeCell ref="V109:W110"/>
    <mergeCell ref="X109:Y110"/>
    <mergeCell ref="Z109:Z110"/>
    <mergeCell ref="BJ109:BK110"/>
    <mergeCell ref="J109:K110"/>
    <mergeCell ref="L109:M110"/>
    <mergeCell ref="N109:O110"/>
    <mergeCell ref="P109:Q110"/>
    <mergeCell ref="R109:S110"/>
    <mergeCell ref="T109:U110"/>
    <mergeCell ref="BB107:BC108"/>
    <mergeCell ref="BD107:BE108"/>
    <mergeCell ref="BP107:BQ108"/>
    <mergeCell ref="BF107:BG108"/>
    <mergeCell ref="BH107:BI108"/>
    <mergeCell ref="BJ107:BK108"/>
    <mergeCell ref="BL107:BM108"/>
    <mergeCell ref="AQ107:AQ108"/>
    <mergeCell ref="AR107:AS108"/>
    <mergeCell ref="AT107:AU108"/>
    <mergeCell ref="BP109:BQ110"/>
    <mergeCell ref="AA109:AA110"/>
    <mergeCell ref="AB109:AC110"/>
    <mergeCell ref="AD109:AD110"/>
    <mergeCell ref="BL109:BM110"/>
    <mergeCell ref="BN109:BO110"/>
    <mergeCell ref="V105:W106"/>
    <mergeCell ref="AB105:AC106"/>
    <mergeCell ref="AI105:AI106"/>
    <mergeCell ref="AJ105:AK106"/>
    <mergeCell ref="AM105:AM106"/>
    <mergeCell ref="AN105:AO106"/>
    <mergeCell ref="J105:K106"/>
    <mergeCell ref="L105:M106"/>
    <mergeCell ref="N105:O106"/>
    <mergeCell ref="P105:Q106"/>
    <mergeCell ref="R105:S106"/>
    <mergeCell ref="T105:U106"/>
    <mergeCell ref="BN107:BO108"/>
    <mergeCell ref="AD105:AD106"/>
    <mergeCell ref="AE105:AE106"/>
    <mergeCell ref="AF105:AG106"/>
    <mergeCell ref="AH105:AH106"/>
    <mergeCell ref="X107:Y108"/>
    <mergeCell ref="AV107:AW108"/>
    <mergeCell ref="BR105:BS106"/>
    <mergeCell ref="BT105:BU106"/>
    <mergeCell ref="BV105:BW106"/>
    <mergeCell ref="BD105:BE106"/>
    <mergeCell ref="BF105:BG106"/>
    <mergeCell ref="AT105:AU106"/>
    <mergeCell ref="BH105:BI106"/>
    <mergeCell ref="BJ105:BK106"/>
    <mergeCell ref="BL105:BM106"/>
    <mergeCell ref="AP105:AP106"/>
    <mergeCell ref="AQ105:AQ106"/>
    <mergeCell ref="AR105:AS106"/>
    <mergeCell ref="AX105:AY106"/>
    <mergeCell ref="AZ105:BA106"/>
    <mergeCell ref="BB105:BC106"/>
    <mergeCell ref="AV105:AW106"/>
    <mergeCell ref="AP107:AP108"/>
    <mergeCell ref="BR107:BS108"/>
    <mergeCell ref="BT107:BU108"/>
    <mergeCell ref="BV107:BW108"/>
    <mergeCell ref="BN105:BO106"/>
    <mergeCell ref="BP105:BQ106"/>
    <mergeCell ref="L103:M104"/>
    <mergeCell ref="N103:O104"/>
    <mergeCell ref="P103:Q104"/>
    <mergeCell ref="R103:S104"/>
    <mergeCell ref="T103:U104"/>
    <mergeCell ref="V103:W104"/>
    <mergeCell ref="Z103:Z104"/>
    <mergeCell ref="BP101:BQ102"/>
    <mergeCell ref="BR101:BS102"/>
    <mergeCell ref="BT101:BU102"/>
    <mergeCell ref="BV101:BW102"/>
    <mergeCell ref="BJ101:BK102"/>
    <mergeCell ref="BL101:BM102"/>
    <mergeCell ref="BN101:BO102"/>
    <mergeCell ref="AT101:AU102"/>
    <mergeCell ref="AV101:AW102"/>
    <mergeCell ref="AX101:AY102"/>
    <mergeCell ref="BN103:BO104"/>
    <mergeCell ref="BP103:BQ104"/>
    <mergeCell ref="BR103:BS104"/>
    <mergeCell ref="BT103:BU104"/>
    <mergeCell ref="BV103:BW104"/>
    <mergeCell ref="BH103:BI104"/>
    <mergeCell ref="BD103:BE104"/>
    <mergeCell ref="BF103:BG104"/>
    <mergeCell ref="BB103:BC104"/>
    <mergeCell ref="BJ103:BK104"/>
    <mergeCell ref="BL103:BM104"/>
    <mergeCell ref="AQ103:AQ104"/>
    <mergeCell ref="AD103:AD104"/>
    <mergeCell ref="AE103:AE104"/>
    <mergeCell ref="AF103:AG104"/>
    <mergeCell ref="AR103:AS104"/>
    <mergeCell ref="AT103:AU104"/>
    <mergeCell ref="AV103:AW104"/>
    <mergeCell ref="AX103:AY104"/>
    <mergeCell ref="AZ103:BA104"/>
    <mergeCell ref="AJ99:AK100"/>
    <mergeCell ref="AM99:AM100"/>
    <mergeCell ref="AN99:AO100"/>
    <mergeCell ref="AP99:AP100"/>
    <mergeCell ref="AQ99:AQ100"/>
    <mergeCell ref="BX103:BZ104"/>
    <mergeCell ref="AZ101:BA102"/>
    <mergeCell ref="BB101:BC102"/>
    <mergeCell ref="BD101:BE102"/>
    <mergeCell ref="AJ101:AK102"/>
    <mergeCell ref="AM101:AM102"/>
    <mergeCell ref="AN101:AO102"/>
    <mergeCell ref="AP101:AP102"/>
    <mergeCell ref="AQ101:AQ102"/>
    <mergeCell ref="AR101:AS102"/>
    <mergeCell ref="AM103:AM104"/>
    <mergeCell ref="AN103:AO104"/>
    <mergeCell ref="AP103:AP104"/>
    <mergeCell ref="BR99:BS100"/>
    <mergeCell ref="BH101:BI102"/>
    <mergeCell ref="BF101:BG102"/>
    <mergeCell ref="V99:W100"/>
    <mergeCell ref="AL99:AL100"/>
    <mergeCell ref="X99:Y100"/>
    <mergeCell ref="Z99:Z100"/>
    <mergeCell ref="AA99:AA100"/>
    <mergeCell ref="BT99:BU100"/>
    <mergeCell ref="BV99:BW100"/>
    <mergeCell ref="BX99:BZ100"/>
    <mergeCell ref="BD99:BE100"/>
    <mergeCell ref="BF99:BG100"/>
    <mergeCell ref="BH99:BI100"/>
    <mergeCell ref="BJ99:BK100"/>
    <mergeCell ref="BL99:BM100"/>
    <mergeCell ref="BN99:BO100"/>
    <mergeCell ref="AR99:AS100"/>
    <mergeCell ref="AX99:AY100"/>
    <mergeCell ref="AT99:AU100"/>
    <mergeCell ref="AV99:AW100"/>
    <mergeCell ref="AZ99:BA100"/>
    <mergeCell ref="BB99:BC100"/>
    <mergeCell ref="BP99:BQ100"/>
    <mergeCell ref="BR97:BS98"/>
    <mergeCell ref="BT97:BU98"/>
    <mergeCell ref="BV97:BW98"/>
    <mergeCell ref="BD97:BE98"/>
    <mergeCell ref="BF97:BG98"/>
    <mergeCell ref="BH97:BI98"/>
    <mergeCell ref="BJ97:BK98"/>
    <mergeCell ref="BL97:BM98"/>
    <mergeCell ref="BN97:BO98"/>
    <mergeCell ref="AN97:AO98"/>
    <mergeCell ref="AP97:AP98"/>
    <mergeCell ref="AQ97:AQ98"/>
    <mergeCell ref="AR97:AS98"/>
    <mergeCell ref="AT97:AU98"/>
    <mergeCell ref="BB97:BC98"/>
    <mergeCell ref="AV97:AW98"/>
    <mergeCell ref="AX97:AY98"/>
    <mergeCell ref="AZ97:BA98"/>
    <mergeCell ref="BN95:BO96"/>
    <mergeCell ref="AD93:AD94"/>
    <mergeCell ref="AE93:AE94"/>
    <mergeCell ref="AF93:AG94"/>
    <mergeCell ref="AM97:AM98"/>
    <mergeCell ref="V97:W98"/>
    <mergeCell ref="X97:Y98"/>
    <mergeCell ref="Z97:Z98"/>
    <mergeCell ref="AA97:AA98"/>
    <mergeCell ref="AB97:AC98"/>
    <mergeCell ref="AD97:AD98"/>
    <mergeCell ref="BR95:BS96"/>
    <mergeCell ref="BT95:BU96"/>
    <mergeCell ref="BV95:BW96"/>
    <mergeCell ref="BX95:BZ96"/>
    <mergeCell ref="J97:K98"/>
    <mergeCell ref="L97:M98"/>
    <mergeCell ref="N97:O98"/>
    <mergeCell ref="P97:Q98"/>
    <mergeCell ref="R97:S98"/>
    <mergeCell ref="T97:U98"/>
    <mergeCell ref="BB95:BC96"/>
    <mergeCell ref="BD95:BE96"/>
    <mergeCell ref="BP95:BQ96"/>
    <mergeCell ref="BF95:BG96"/>
    <mergeCell ref="BH95:BI96"/>
    <mergeCell ref="BJ95:BK96"/>
    <mergeCell ref="BL95:BM96"/>
    <mergeCell ref="AQ95:AQ96"/>
    <mergeCell ref="AR95:AS96"/>
    <mergeCell ref="AT95:AU96"/>
    <mergeCell ref="BP97:BQ98"/>
    <mergeCell ref="AX95:AY96"/>
    <mergeCell ref="AZ95:BA96"/>
    <mergeCell ref="AE95:AE96"/>
    <mergeCell ref="AF95:AG96"/>
    <mergeCell ref="AJ95:AK96"/>
    <mergeCell ref="AM95:AM96"/>
    <mergeCell ref="AN95:AO96"/>
    <mergeCell ref="AP95:AP96"/>
    <mergeCell ref="J95:K96"/>
    <mergeCell ref="L95:M96"/>
    <mergeCell ref="N95:O96"/>
    <mergeCell ref="AA95:AA96"/>
    <mergeCell ref="AB95:AC96"/>
    <mergeCell ref="AD95:AD96"/>
    <mergeCell ref="V93:W94"/>
    <mergeCell ref="AB93:AC94"/>
    <mergeCell ref="AI93:AI94"/>
    <mergeCell ref="AJ93:AK94"/>
    <mergeCell ref="AM93:AM94"/>
    <mergeCell ref="AN93:AO94"/>
    <mergeCell ref="J93:K94"/>
    <mergeCell ref="L93:M94"/>
    <mergeCell ref="N93:O94"/>
    <mergeCell ref="P93:Q94"/>
    <mergeCell ref="R93:S94"/>
    <mergeCell ref="T93:U94"/>
    <mergeCell ref="X95:Y96"/>
    <mergeCell ref="AL93:AL94"/>
    <mergeCell ref="X93:Y94"/>
    <mergeCell ref="Z93:Z94"/>
    <mergeCell ref="AA93:AA94"/>
    <mergeCell ref="BR93:BS94"/>
    <mergeCell ref="BT93:BU94"/>
    <mergeCell ref="BV93:BW94"/>
    <mergeCell ref="BD93:BE94"/>
    <mergeCell ref="BF93:BG94"/>
    <mergeCell ref="AT93:AU94"/>
    <mergeCell ref="BH93:BI94"/>
    <mergeCell ref="BJ93:BK94"/>
    <mergeCell ref="BL93:BM94"/>
    <mergeCell ref="BN93:BO94"/>
    <mergeCell ref="BP93:BQ94"/>
    <mergeCell ref="AR91:AS92"/>
    <mergeCell ref="AT91:AU92"/>
    <mergeCell ref="AV91:AW92"/>
    <mergeCell ref="AX91:AY92"/>
    <mergeCell ref="AZ91:BA92"/>
    <mergeCell ref="AP93:AP94"/>
    <mergeCell ref="AQ93:AQ94"/>
    <mergeCell ref="AR93:AS94"/>
    <mergeCell ref="AX93:AY94"/>
    <mergeCell ref="AZ93:BA94"/>
    <mergeCell ref="BB93:BC94"/>
    <mergeCell ref="BT89:BU90"/>
    <mergeCell ref="BV89:BW90"/>
    <mergeCell ref="BJ89:BK90"/>
    <mergeCell ref="BL89:BM90"/>
    <mergeCell ref="BN89:BO90"/>
    <mergeCell ref="AT89:AU90"/>
    <mergeCell ref="AV89:AW90"/>
    <mergeCell ref="BN91:BO92"/>
    <mergeCell ref="BP91:BQ92"/>
    <mergeCell ref="BR91:BS92"/>
    <mergeCell ref="BT91:BU92"/>
    <mergeCell ref="BV91:BW92"/>
    <mergeCell ref="AZ89:BA90"/>
    <mergeCell ref="BB89:BC90"/>
    <mergeCell ref="BD89:BE90"/>
    <mergeCell ref="AJ89:AK90"/>
    <mergeCell ref="BX91:BZ92"/>
    <mergeCell ref="BH91:BI92"/>
    <mergeCell ref="BD91:BE92"/>
    <mergeCell ref="BF91:BG92"/>
    <mergeCell ref="BB91:BC92"/>
    <mergeCell ref="BJ91:BK92"/>
    <mergeCell ref="BL91:BM92"/>
    <mergeCell ref="AQ91:AQ92"/>
    <mergeCell ref="AM89:AM90"/>
    <mergeCell ref="AN89:AO90"/>
    <mergeCell ref="AP89:AP90"/>
    <mergeCell ref="AQ89:AQ90"/>
    <mergeCell ref="AR89:AS90"/>
    <mergeCell ref="AJ91:AK92"/>
    <mergeCell ref="BH89:BI90"/>
    <mergeCell ref="AL87:AL88"/>
    <mergeCell ref="X87:Y88"/>
    <mergeCell ref="Z87:Z88"/>
    <mergeCell ref="AA87:AA88"/>
    <mergeCell ref="AX89:AY90"/>
    <mergeCell ref="BF89:BG90"/>
    <mergeCell ref="AM87:AM88"/>
    <mergeCell ref="AN87:AO88"/>
    <mergeCell ref="AP87:AP88"/>
    <mergeCell ref="AQ87:AQ88"/>
    <mergeCell ref="AH87:AH88"/>
    <mergeCell ref="BP89:BQ90"/>
    <mergeCell ref="BR89:BS90"/>
    <mergeCell ref="AE87:AE88"/>
    <mergeCell ref="AF87:AG88"/>
    <mergeCell ref="AL89:AL90"/>
    <mergeCell ref="AA89:AA90"/>
    <mergeCell ref="AB89:AC90"/>
    <mergeCell ref="AD89:AD90"/>
    <mergeCell ref="AR85:AS86"/>
    <mergeCell ref="AT85:AU86"/>
    <mergeCell ref="BB85:BC86"/>
    <mergeCell ref="AV85:AW86"/>
    <mergeCell ref="AX85:AY86"/>
    <mergeCell ref="AZ85:BA86"/>
    <mergeCell ref="BT87:BU88"/>
    <mergeCell ref="BV87:BW88"/>
    <mergeCell ref="BX87:BZ88"/>
    <mergeCell ref="BD87:BE88"/>
    <mergeCell ref="BF87:BG88"/>
    <mergeCell ref="BH87:BI88"/>
    <mergeCell ref="BJ87:BK88"/>
    <mergeCell ref="BL87:BM88"/>
    <mergeCell ref="BN87:BO88"/>
    <mergeCell ref="AR87:AS88"/>
    <mergeCell ref="AX87:AY88"/>
    <mergeCell ref="AT87:AU88"/>
    <mergeCell ref="AV87:AW88"/>
    <mergeCell ref="AZ87:BA88"/>
    <mergeCell ref="BB87:BC88"/>
    <mergeCell ref="BP87:BQ88"/>
    <mergeCell ref="BR87:BS88"/>
    <mergeCell ref="BR83:BS84"/>
    <mergeCell ref="BT83:BU84"/>
    <mergeCell ref="BV83:BW84"/>
    <mergeCell ref="BX83:BZ84"/>
    <mergeCell ref="J85:K86"/>
    <mergeCell ref="L85:M86"/>
    <mergeCell ref="N85:O86"/>
    <mergeCell ref="P85:Q86"/>
    <mergeCell ref="R85:S86"/>
    <mergeCell ref="T85:U86"/>
    <mergeCell ref="BB83:BC84"/>
    <mergeCell ref="BD83:BE84"/>
    <mergeCell ref="BP83:BQ84"/>
    <mergeCell ref="BF83:BG84"/>
    <mergeCell ref="BH83:BI84"/>
    <mergeCell ref="BJ83:BK84"/>
    <mergeCell ref="BL83:BM84"/>
    <mergeCell ref="AQ83:AQ84"/>
    <mergeCell ref="AR83:AS84"/>
    <mergeCell ref="AT83:AU84"/>
    <mergeCell ref="BP85:BQ86"/>
    <mergeCell ref="BR85:BS86"/>
    <mergeCell ref="BT85:BU86"/>
    <mergeCell ref="BV85:BW86"/>
    <mergeCell ref="BD85:BE86"/>
    <mergeCell ref="BF85:BG86"/>
    <mergeCell ref="BH85:BI86"/>
    <mergeCell ref="BJ85:BK86"/>
    <mergeCell ref="BL85:BM86"/>
    <mergeCell ref="BN85:BO86"/>
    <mergeCell ref="AN85:AO86"/>
    <mergeCell ref="AP85:AP86"/>
    <mergeCell ref="BT81:BU82"/>
    <mergeCell ref="BV81:BW82"/>
    <mergeCell ref="G83:G84"/>
    <mergeCell ref="H83:H84"/>
    <mergeCell ref="I83:I84"/>
    <mergeCell ref="J83:K84"/>
    <mergeCell ref="L83:M84"/>
    <mergeCell ref="N83:O84"/>
    <mergeCell ref="BH81:BI82"/>
    <mergeCell ref="BJ81:BK82"/>
    <mergeCell ref="BL81:BM82"/>
    <mergeCell ref="BN81:BO82"/>
    <mergeCell ref="BP81:BQ82"/>
    <mergeCell ref="BR81:BS82"/>
    <mergeCell ref="AR81:AS82"/>
    <mergeCell ref="AX81:AY82"/>
    <mergeCell ref="AZ81:BA82"/>
    <mergeCell ref="BB81:BC82"/>
    <mergeCell ref="BD81:BE82"/>
    <mergeCell ref="BF81:BG82"/>
    <mergeCell ref="AT81:AU82"/>
    <mergeCell ref="J81:K82"/>
    <mergeCell ref="L81:M82"/>
    <mergeCell ref="N81:O82"/>
    <mergeCell ref="P81:Q82"/>
    <mergeCell ref="R81:S82"/>
    <mergeCell ref="T81:U82"/>
    <mergeCell ref="V81:W82"/>
    <mergeCell ref="X83:Y84"/>
    <mergeCell ref="AV83:AW84"/>
    <mergeCell ref="AX83:AY84"/>
    <mergeCell ref="AZ83:BA84"/>
    <mergeCell ref="BV79:BW80"/>
    <mergeCell ref="X79:Y80"/>
    <mergeCell ref="AH79:AH80"/>
    <mergeCell ref="AI79:AI80"/>
    <mergeCell ref="BX79:BZ80"/>
    <mergeCell ref="AB81:AC82"/>
    <mergeCell ref="BJ79:BK80"/>
    <mergeCell ref="BL79:BM80"/>
    <mergeCell ref="BN79:BO80"/>
    <mergeCell ref="BP79:BQ80"/>
    <mergeCell ref="BR79:BS80"/>
    <mergeCell ref="BT79:BU80"/>
    <mergeCell ref="AR79:AS80"/>
    <mergeCell ref="AT79:AU80"/>
    <mergeCell ref="AV79:AW80"/>
    <mergeCell ref="AX79:AY80"/>
    <mergeCell ref="AZ79:BA80"/>
    <mergeCell ref="BH79:BI80"/>
    <mergeCell ref="BD79:BE80"/>
    <mergeCell ref="BF79:BG80"/>
    <mergeCell ref="BB79:BC80"/>
    <mergeCell ref="AJ79:AK80"/>
    <mergeCell ref="AD81:AD82"/>
    <mergeCell ref="AE81:AE82"/>
    <mergeCell ref="AF81:AG82"/>
    <mergeCell ref="AH81:AH82"/>
    <mergeCell ref="AI81:AI82"/>
    <mergeCell ref="AJ81:AK82"/>
    <mergeCell ref="AM81:AM82"/>
    <mergeCell ref="AN81:AO82"/>
    <mergeCell ref="AP81:AP82"/>
    <mergeCell ref="AQ81:AQ82"/>
    <mergeCell ref="BR77:BS78"/>
    <mergeCell ref="BT77:BU78"/>
    <mergeCell ref="BV77:BW78"/>
    <mergeCell ref="BJ77:BK78"/>
    <mergeCell ref="BL77:BM78"/>
    <mergeCell ref="BN77:BO78"/>
    <mergeCell ref="BF77:BG78"/>
    <mergeCell ref="AQ77:AQ78"/>
    <mergeCell ref="L77:M78"/>
    <mergeCell ref="N77:O78"/>
    <mergeCell ref="P77:Q78"/>
    <mergeCell ref="R77:S78"/>
    <mergeCell ref="T77:U78"/>
    <mergeCell ref="V77:W78"/>
    <mergeCell ref="X77:Y78"/>
    <mergeCell ref="Z77:Z78"/>
    <mergeCell ref="AR77:AS78"/>
    <mergeCell ref="AH77:AH78"/>
    <mergeCell ref="AI77:AI78"/>
    <mergeCell ref="BB77:BC78"/>
    <mergeCell ref="BD77:BE78"/>
    <mergeCell ref="J77:K78"/>
    <mergeCell ref="AF73:AG74"/>
    <mergeCell ref="BL75:BM76"/>
    <mergeCell ref="BN75:BO76"/>
    <mergeCell ref="BP75:BQ76"/>
    <mergeCell ref="BR75:BS76"/>
    <mergeCell ref="BT75:BU76"/>
    <mergeCell ref="BV75:BW76"/>
    <mergeCell ref="AZ75:BA76"/>
    <mergeCell ref="BB75:BC76"/>
    <mergeCell ref="BD75:BE76"/>
    <mergeCell ref="AQ75:AQ76"/>
    <mergeCell ref="AR75:AS76"/>
    <mergeCell ref="AX75:AY76"/>
    <mergeCell ref="AT75:AU76"/>
    <mergeCell ref="AV75:AW76"/>
    <mergeCell ref="AD75:AD76"/>
    <mergeCell ref="AE75:AE76"/>
    <mergeCell ref="AF75:AG76"/>
    <mergeCell ref="AH75:AH76"/>
    <mergeCell ref="AI75:AI76"/>
    <mergeCell ref="AJ75:AK76"/>
    <mergeCell ref="BF75:BG76"/>
    <mergeCell ref="BH75:BI76"/>
    <mergeCell ref="BJ75:BK76"/>
    <mergeCell ref="AM75:AM76"/>
    <mergeCell ref="AN75:AO76"/>
    <mergeCell ref="AP75:AP76"/>
    <mergeCell ref="AN77:AO78"/>
    <mergeCell ref="AP77:AP78"/>
    <mergeCell ref="J75:K76"/>
    <mergeCell ref="BP77:BQ78"/>
    <mergeCell ref="L75:M76"/>
    <mergeCell ref="N75:O76"/>
    <mergeCell ref="P75:Q76"/>
    <mergeCell ref="R75:S76"/>
    <mergeCell ref="AB75:AC76"/>
    <mergeCell ref="BH73:BI74"/>
    <mergeCell ref="BJ73:BK74"/>
    <mergeCell ref="BL73:BM74"/>
    <mergeCell ref="BN73:BO74"/>
    <mergeCell ref="BP73:BQ74"/>
    <mergeCell ref="BR73:BS74"/>
    <mergeCell ref="AQ73:AQ74"/>
    <mergeCell ref="AR73:AS74"/>
    <mergeCell ref="AT73:AU74"/>
    <mergeCell ref="BB73:BC74"/>
    <mergeCell ref="BD73:BE74"/>
    <mergeCell ref="BV71:BW72"/>
    <mergeCell ref="AJ71:AK72"/>
    <mergeCell ref="AM71:AM72"/>
    <mergeCell ref="AN71:AO72"/>
    <mergeCell ref="J73:K74"/>
    <mergeCell ref="L73:M74"/>
    <mergeCell ref="N73:O74"/>
    <mergeCell ref="P73:Q74"/>
    <mergeCell ref="R73:S74"/>
    <mergeCell ref="T73:U74"/>
    <mergeCell ref="V73:W74"/>
    <mergeCell ref="X73:Y74"/>
    <mergeCell ref="AZ71:BA72"/>
    <mergeCell ref="BB71:BC72"/>
    <mergeCell ref="BD71:BE72"/>
    <mergeCell ref="BP71:BQ72"/>
    <mergeCell ref="BR71:BS72"/>
    <mergeCell ref="BT71:BU72"/>
    <mergeCell ref="AP71:AP72"/>
    <mergeCell ref="AQ71:AQ72"/>
    <mergeCell ref="AR71:AS72"/>
    <mergeCell ref="BT73:BU74"/>
    <mergeCell ref="AV73:AW74"/>
    <mergeCell ref="AX73:AY74"/>
    <mergeCell ref="AZ73:BA74"/>
    <mergeCell ref="BN71:BO72"/>
    <mergeCell ref="BH71:BI72"/>
    <mergeCell ref="BJ71:BK72"/>
    <mergeCell ref="BL71:BM72"/>
    <mergeCell ref="BF71:BG72"/>
    <mergeCell ref="AT71:AU72"/>
    <mergeCell ref="AV71:AW72"/>
    <mergeCell ref="AX71:AY72"/>
    <mergeCell ref="AD71:AD72"/>
    <mergeCell ref="AE71:AE72"/>
    <mergeCell ref="AF71:AG72"/>
    <mergeCell ref="BF69:BG70"/>
    <mergeCell ref="BH69:BI70"/>
    <mergeCell ref="BV73:BW74"/>
    <mergeCell ref="AH69:AH70"/>
    <mergeCell ref="AI69:AI70"/>
    <mergeCell ref="AJ69:AK70"/>
    <mergeCell ref="AM69:AM70"/>
    <mergeCell ref="BR69:BS70"/>
    <mergeCell ref="BT69:BU70"/>
    <mergeCell ref="BV69:BW70"/>
    <mergeCell ref="AL69:AL70"/>
    <mergeCell ref="BF73:BG74"/>
    <mergeCell ref="AH73:AH74"/>
    <mergeCell ref="AI73:AI74"/>
    <mergeCell ref="AJ73:AK74"/>
    <mergeCell ref="AM73:AM74"/>
    <mergeCell ref="AN73:AO74"/>
    <mergeCell ref="AP73:AP74"/>
    <mergeCell ref="BF67:BG68"/>
    <mergeCell ref="AF65:AG66"/>
    <mergeCell ref="BT67:BU68"/>
    <mergeCell ref="BV67:BW68"/>
    <mergeCell ref="P69:Q70"/>
    <mergeCell ref="R69:S70"/>
    <mergeCell ref="T69:U70"/>
    <mergeCell ref="V69:W70"/>
    <mergeCell ref="BH67:BI68"/>
    <mergeCell ref="BJ67:BK68"/>
    <mergeCell ref="BL67:BM68"/>
    <mergeCell ref="BN67:BO68"/>
    <mergeCell ref="BP67:BQ68"/>
    <mergeCell ref="BR67:BS68"/>
    <mergeCell ref="AQ67:AQ68"/>
    <mergeCell ref="AR67:AS68"/>
    <mergeCell ref="AT67:AU68"/>
    <mergeCell ref="AV67:AW68"/>
    <mergeCell ref="AX67:AY68"/>
    <mergeCell ref="AZ67:BA68"/>
    <mergeCell ref="AI67:AI68"/>
    <mergeCell ref="BJ69:BK70"/>
    <mergeCell ref="BL69:BM70"/>
    <mergeCell ref="BN69:BO70"/>
    <mergeCell ref="BP69:BQ70"/>
    <mergeCell ref="AQ69:AQ70"/>
    <mergeCell ref="AR69:AS70"/>
    <mergeCell ref="AX69:AY70"/>
    <mergeCell ref="AZ69:BA70"/>
    <mergeCell ref="BB69:BC70"/>
    <mergeCell ref="BD69:BE70"/>
    <mergeCell ref="AT69:AU70"/>
    <mergeCell ref="BF65:BG66"/>
    <mergeCell ref="AF67:AG68"/>
    <mergeCell ref="AH67:AH68"/>
    <mergeCell ref="BB67:BC68"/>
    <mergeCell ref="BD67:BE68"/>
    <mergeCell ref="AJ65:AK66"/>
    <mergeCell ref="AZ63:BA64"/>
    <mergeCell ref="BB63:BC64"/>
    <mergeCell ref="BD63:BE64"/>
    <mergeCell ref="BD65:BE66"/>
    <mergeCell ref="BV65:BW66"/>
    <mergeCell ref="L67:M68"/>
    <mergeCell ref="N67:O68"/>
    <mergeCell ref="P67:Q68"/>
    <mergeCell ref="R67:S68"/>
    <mergeCell ref="T67:U68"/>
    <mergeCell ref="V67:W68"/>
    <mergeCell ref="Z67:Z68"/>
    <mergeCell ref="BR65:BS66"/>
    <mergeCell ref="BT65:BU66"/>
    <mergeCell ref="BH65:BI66"/>
    <mergeCell ref="BJ65:BK66"/>
    <mergeCell ref="BL65:BM66"/>
    <mergeCell ref="BN65:BO66"/>
    <mergeCell ref="AV65:AW66"/>
    <mergeCell ref="AX65:AY66"/>
    <mergeCell ref="AZ65:BA66"/>
    <mergeCell ref="BB65:BC66"/>
    <mergeCell ref="BP65:BQ66"/>
    <mergeCell ref="AM65:AM66"/>
    <mergeCell ref="AN65:AO66"/>
    <mergeCell ref="AP65:AP66"/>
    <mergeCell ref="BR61:BS62"/>
    <mergeCell ref="AH63:AH64"/>
    <mergeCell ref="AI63:AI64"/>
    <mergeCell ref="BL61:BM62"/>
    <mergeCell ref="BT61:BU62"/>
    <mergeCell ref="BV61:BW62"/>
    <mergeCell ref="AZ61:BA62"/>
    <mergeCell ref="BB61:BC62"/>
    <mergeCell ref="BD61:BE62"/>
    <mergeCell ref="BF61:BG62"/>
    <mergeCell ref="BH61:BI62"/>
    <mergeCell ref="BJ61:BK62"/>
    <mergeCell ref="AP61:AP62"/>
    <mergeCell ref="AQ61:AQ62"/>
    <mergeCell ref="AR61:AS62"/>
    <mergeCell ref="AT61:AU62"/>
    <mergeCell ref="AX61:AY62"/>
    <mergeCell ref="AH61:AH62"/>
    <mergeCell ref="AI61:AI62"/>
    <mergeCell ref="AJ61:AK62"/>
    <mergeCell ref="AM61:AM62"/>
    <mergeCell ref="AN61:AO62"/>
    <mergeCell ref="BV63:BW64"/>
    <mergeCell ref="BJ63:BK64"/>
    <mergeCell ref="BL63:BM64"/>
    <mergeCell ref="BN63:BO64"/>
    <mergeCell ref="BP63:BQ64"/>
    <mergeCell ref="BR63:BS64"/>
    <mergeCell ref="BT63:BU64"/>
    <mergeCell ref="BF63:BG64"/>
    <mergeCell ref="BH63:BI64"/>
    <mergeCell ref="AJ63:AK64"/>
    <mergeCell ref="BN61:BO62"/>
    <mergeCell ref="AN35:AO36"/>
    <mergeCell ref="AP35:AP36"/>
    <mergeCell ref="AQ35:AQ36"/>
    <mergeCell ref="AR35:AS36"/>
    <mergeCell ref="AL35:AL36"/>
    <mergeCell ref="AM33:AM34"/>
    <mergeCell ref="AL33:AL34"/>
    <mergeCell ref="AN33:AO34"/>
    <mergeCell ref="BP61:BQ62"/>
    <mergeCell ref="AF61:AG62"/>
    <mergeCell ref="V61:W62"/>
    <mergeCell ref="Z61:Z62"/>
    <mergeCell ref="T47:U48"/>
    <mergeCell ref="V47:W48"/>
    <mergeCell ref="X47:Y48"/>
    <mergeCell ref="Z47:Z48"/>
    <mergeCell ref="BB33:BC34"/>
    <mergeCell ref="BD33:BE34"/>
    <mergeCell ref="AT37:AU38"/>
    <mergeCell ref="AV37:AW38"/>
    <mergeCell ref="AX37:AY38"/>
    <mergeCell ref="AZ37:BA38"/>
    <mergeCell ref="BB37:BC38"/>
    <mergeCell ref="BH37:BI38"/>
    <mergeCell ref="BJ37:BK38"/>
    <mergeCell ref="BP33:BQ34"/>
    <mergeCell ref="BF33:BG34"/>
    <mergeCell ref="BH33:BI34"/>
    <mergeCell ref="BJ33:BK34"/>
    <mergeCell ref="BL33:BM34"/>
    <mergeCell ref="BN33:BO34"/>
    <mergeCell ref="J45:K46"/>
    <mergeCell ref="L45:M46"/>
    <mergeCell ref="BL59:BM60"/>
    <mergeCell ref="BN59:BO60"/>
    <mergeCell ref="AJ59:AK60"/>
    <mergeCell ref="N45:O46"/>
    <mergeCell ref="P45:Q46"/>
    <mergeCell ref="R45:S46"/>
    <mergeCell ref="T45:U46"/>
    <mergeCell ref="V45:W46"/>
    <mergeCell ref="X45:Y46"/>
    <mergeCell ref="Z45:Z46"/>
    <mergeCell ref="AA45:AA46"/>
    <mergeCell ref="AB45:AC46"/>
    <mergeCell ref="AD45:AD46"/>
    <mergeCell ref="AE45:AE46"/>
    <mergeCell ref="AF45:AG46"/>
    <mergeCell ref="AH45:AH46"/>
    <mergeCell ref="AI45:AI46"/>
    <mergeCell ref="AJ45:AK46"/>
    <mergeCell ref="BH45:BI46"/>
    <mergeCell ref="BJ45:BK46"/>
    <mergeCell ref="BL45:BM46"/>
    <mergeCell ref="AQ53:AQ54"/>
    <mergeCell ref="AD51:AD52"/>
    <mergeCell ref="AE51:AE52"/>
    <mergeCell ref="AF51:AG52"/>
    <mergeCell ref="AH51:AH52"/>
    <mergeCell ref="AI51:AI52"/>
    <mergeCell ref="AT53:AU54"/>
    <mergeCell ref="AV53:AW54"/>
    <mergeCell ref="BF57:BG58"/>
    <mergeCell ref="BR33:BS34"/>
    <mergeCell ref="BT33:BU34"/>
    <mergeCell ref="BV33:BW34"/>
    <mergeCell ref="G35:G36"/>
    <mergeCell ref="H35:H36"/>
    <mergeCell ref="I35:I36"/>
    <mergeCell ref="J35:K36"/>
    <mergeCell ref="L35:M36"/>
    <mergeCell ref="N35:O36"/>
    <mergeCell ref="P35:Q36"/>
    <mergeCell ref="R35:S36"/>
    <mergeCell ref="T35:U36"/>
    <mergeCell ref="V35:W36"/>
    <mergeCell ref="X35:Y36"/>
    <mergeCell ref="Z35:Z36"/>
    <mergeCell ref="AA35:AA36"/>
    <mergeCell ref="AB35:AC36"/>
    <mergeCell ref="AD35:AD36"/>
    <mergeCell ref="AE35:AE36"/>
    <mergeCell ref="AF35:AG36"/>
    <mergeCell ref="AH35:AH36"/>
    <mergeCell ref="AI35:AI36"/>
    <mergeCell ref="AJ35:AK36"/>
    <mergeCell ref="AM35:AM36"/>
    <mergeCell ref="X33:Y34"/>
    <mergeCell ref="AP33:AP34"/>
    <mergeCell ref="AQ33:AQ34"/>
    <mergeCell ref="AR33:AS34"/>
    <mergeCell ref="AT33:AU34"/>
    <mergeCell ref="AV33:AW34"/>
    <mergeCell ref="AX33:AY34"/>
    <mergeCell ref="AZ33:BA34"/>
    <mergeCell ref="L37:M38"/>
    <mergeCell ref="N37:O38"/>
    <mergeCell ref="P37:Q38"/>
    <mergeCell ref="R37:S38"/>
    <mergeCell ref="T37:U38"/>
    <mergeCell ref="V37:W38"/>
    <mergeCell ref="X37:Y38"/>
    <mergeCell ref="Z37:Z38"/>
    <mergeCell ref="AA37:AA38"/>
    <mergeCell ref="AB37:AC38"/>
    <mergeCell ref="AD37:AD38"/>
    <mergeCell ref="AE37:AE38"/>
    <mergeCell ref="AF37:AG38"/>
    <mergeCell ref="AH37:AH38"/>
    <mergeCell ref="AI37:AI38"/>
    <mergeCell ref="AM37:AM38"/>
    <mergeCell ref="AL37:AL38"/>
    <mergeCell ref="AN39:AO40"/>
    <mergeCell ref="AP39:AP40"/>
    <mergeCell ref="AQ39:AQ40"/>
    <mergeCell ref="AR39:AS40"/>
    <mergeCell ref="AT39:AU40"/>
    <mergeCell ref="AV39:AW40"/>
    <mergeCell ref="BD37:BE38"/>
    <mergeCell ref="BF37:BG38"/>
    <mergeCell ref="BV39:BW40"/>
    <mergeCell ref="BL37:BM38"/>
    <mergeCell ref="AT35:AU36"/>
    <mergeCell ref="AV35:AW36"/>
    <mergeCell ref="AX35:AY36"/>
    <mergeCell ref="AZ35:BA36"/>
    <mergeCell ref="BB35:BC36"/>
    <mergeCell ref="BD35:BE36"/>
    <mergeCell ref="BF35:BG36"/>
    <mergeCell ref="BH35:BI36"/>
    <mergeCell ref="BJ35:BK36"/>
    <mergeCell ref="BL35:BM36"/>
    <mergeCell ref="BN37:BO38"/>
    <mergeCell ref="BN35:BO36"/>
    <mergeCell ref="BP35:BQ36"/>
    <mergeCell ref="BR35:BS36"/>
    <mergeCell ref="BP37:BQ38"/>
    <mergeCell ref="BR37:BS38"/>
    <mergeCell ref="BT35:BU36"/>
    <mergeCell ref="BV35:BW36"/>
    <mergeCell ref="AN37:AO38"/>
    <mergeCell ref="AP37:AP38"/>
    <mergeCell ref="AQ37:AQ38"/>
    <mergeCell ref="AR37:AS38"/>
    <mergeCell ref="BR41:BS42"/>
    <mergeCell ref="BV41:BW42"/>
    <mergeCell ref="AN41:AO42"/>
    <mergeCell ref="AP41:AP42"/>
    <mergeCell ref="AQ41:AQ42"/>
    <mergeCell ref="AR41:AS42"/>
    <mergeCell ref="AT41:AU42"/>
    <mergeCell ref="AV41:AW42"/>
    <mergeCell ref="BT41:BU42"/>
    <mergeCell ref="BT39:BU40"/>
    <mergeCell ref="BT37:BU38"/>
    <mergeCell ref="BV37:BW38"/>
    <mergeCell ref="G39:G40"/>
    <mergeCell ref="J39:K40"/>
    <mergeCell ref="L39:M40"/>
    <mergeCell ref="N39:O40"/>
    <mergeCell ref="P39:Q40"/>
    <mergeCell ref="R39:S40"/>
    <mergeCell ref="T39:U40"/>
    <mergeCell ref="V39:W40"/>
    <mergeCell ref="X39:Y40"/>
    <mergeCell ref="Z39:Z40"/>
    <mergeCell ref="AA39:AA40"/>
    <mergeCell ref="AB39:AC40"/>
    <mergeCell ref="AD39:AD40"/>
    <mergeCell ref="AE39:AE40"/>
    <mergeCell ref="AF39:AG40"/>
    <mergeCell ref="AH39:AH40"/>
    <mergeCell ref="AI39:AI40"/>
    <mergeCell ref="AJ39:AK40"/>
    <mergeCell ref="AM39:AM40"/>
    <mergeCell ref="AL39:AL40"/>
    <mergeCell ref="AX39:AY40"/>
    <mergeCell ref="AZ39:BA40"/>
    <mergeCell ref="BB39:BC40"/>
    <mergeCell ref="BD39:BE40"/>
    <mergeCell ref="BF39:BG40"/>
    <mergeCell ref="BH39:BI40"/>
    <mergeCell ref="BJ39:BK40"/>
    <mergeCell ref="BL39:BM40"/>
    <mergeCell ref="BN39:BO40"/>
    <mergeCell ref="BP39:BQ40"/>
    <mergeCell ref="BR39:BS40"/>
    <mergeCell ref="BX39:BZ40"/>
    <mergeCell ref="J41:K42"/>
    <mergeCell ref="L41:M42"/>
    <mergeCell ref="N41:O42"/>
    <mergeCell ref="P41:Q42"/>
    <mergeCell ref="R41:S42"/>
    <mergeCell ref="T41:U42"/>
    <mergeCell ref="V41:W42"/>
    <mergeCell ref="X41:Y42"/>
    <mergeCell ref="Z41:Z42"/>
    <mergeCell ref="AA41:AA42"/>
    <mergeCell ref="AB41:AC42"/>
    <mergeCell ref="AD41:AD42"/>
    <mergeCell ref="AE41:AE42"/>
    <mergeCell ref="AF41:AG42"/>
    <mergeCell ref="AH41:AH42"/>
    <mergeCell ref="AI41:AI42"/>
    <mergeCell ref="AJ41:AK42"/>
    <mergeCell ref="AM41:AM42"/>
    <mergeCell ref="BN41:BO42"/>
    <mergeCell ref="BP41:BQ42"/>
    <mergeCell ref="BB41:BC42"/>
    <mergeCell ref="BD41:BE42"/>
    <mergeCell ref="BF41:BG42"/>
    <mergeCell ref="BH41:BI42"/>
    <mergeCell ref="BJ41:BK42"/>
    <mergeCell ref="BL41:BM42"/>
    <mergeCell ref="G43:G44"/>
    <mergeCell ref="H43:H44"/>
    <mergeCell ref="I43:I44"/>
    <mergeCell ref="J43:K44"/>
    <mergeCell ref="L43:M44"/>
    <mergeCell ref="N43:O44"/>
    <mergeCell ref="P43:Q44"/>
    <mergeCell ref="R43:S44"/>
    <mergeCell ref="T43:U44"/>
    <mergeCell ref="V43:W44"/>
    <mergeCell ref="X43:Y44"/>
    <mergeCell ref="Z43:Z44"/>
    <mergeCell ref="AA43:AA44"/>
    <mergeCell ref="AB43:AC44"/>
    <mergeCell ref="AD43:AD44"/>
    <mergeCell ref="AE43:AE44"/>
    <mergeCell ref="AF43:AG44"/>
    <mergeCell ref="BH43:BI44"/>
    <mergeCell ref="BJ43:BK44"/>
    <mergeCell ref="BL43:BM44"/>
    <mergeCell ref="BB43:BC44"/>
    <mergeCell ref="BD43:BE44"/>
    <mergeCell ref="BF43:BG44"/>
    <mergeCell ref="AZ43:BA44"/>
    <mergeCell ref="AH43:AH44"/>
    <mergeCell ref="AI43:AI44"/>
    <mergeCell ref="AJ43:AK44"/>
    <mergeCell ref="AM43:AM44"/>
    <mergeCell ref="AN43:AO44"/>
    <mergeCell ref="AP43:AP44"/>
    <mergeCell ref="AQ43:AQ44"/>
    <mergeCell ref="AR43:AS44"/>
    <mergeCell ref="AT43:AU44"/>
    <mergeCell ref="AV43:AW44"/>
    <mergeCell ref="AM45:AM46"/>
    <mergeCell ref="AQ45:AQ46"/>
    <mergeCell ref="AR45:AS46"/>
    <mergeCell ref="AT45:AU46"/>
    <mergeCell ref="AV45:AW46"/>
    <mergeCell ref="AX41:AY42"/>
    <mergeCell ref="AZ41:BA42"/>
    <mergeCell ref="BV43:BW44"/>
    <mergeCell ref="BV49:BW50"/>
    <mergeCell ref="BN47:BO48"/>
    <mergeCell ref="AR47:AS48"/>
    <mergeCell ref="AT47:AU48"/>
    <mergeCell ref="AV47:AW48"/>
    <mergeCell ref="AX47:AY48"/>
    <mergeCell ref="AZ47:BA48"/>
    <mergeCell ref="BB47:BC48"/>
    <mergeCell ref="BD47:BE48"/>
    <mergeCell ref="BR49:BS50"/>
    <mergeCell ref="BT49:BU50"/>
    <mergeCell ref="AX45:AY46"/>
    <mergeCell ref="AZ45:BA46"/>
    <mergeCell ref="BB45:BC46"/>
    <mergeCell ref="BD45:BE46"/>
    <mergeCell ref="BF45:BG46"/>
    <mergeCell ref="BT43:BU44"/>
    <mergeCell ref="BN43:BO44"/>
    <mergeCell ref="BP43:BQ44"/>
    <mergeCell ref="BR43:BS44"/>
    <mergeCell ref="BF49:BG50"/>
    <mergeCell ref="BH49:BI50"/>
    <mergeCell ref="BT47:BU48"/>
    <mergeCell ref="BV45:BW46"/>
    <mergeCell ref="AX43:AY44"/>
    <mergeCell ref="AQ47:AQ48"/>
    <mergeCell ref="BT45:BU46"/>
    <mergeCell ref="BJ49:BK50"/>
    <mergeCell ref="BL49:BM50"/>
    <mergeCell ref="BN49:BO50"/>
    <mergeCell ref="BP49:BQ50"/>
    <mergeCell ref="AM53:AM54"/>
    <mergeCell ref="AN53:AO54"/>
    <mergeCell ref="AX53:AY54"/>
    <mergeCell ref="AZ53:BA54"/>
    <mergeCell ref="BF53:BG54"/>
    <mergeCell ref="BH53:BI54"/>
    <mergeCell ref="BJ53:BK54"/>
    <mergeCell ref="BL53:BM54"/>
    <mergeCell ref="BN53:BO54"/>
    <mergeCell ref="BP53:BQ54"/>
    <mergeCell ref="AM51:AM52"/>
    <mergeCell ref="BJ51:BK52"/>
    <mergeCell ref="AN45:AO46"/>
    <mergeCell ref="BV53:BW54"/>
    <mergeCell ref="BB49:BC50"/>
    <mergeCell ref="BD49:BE50"/>
    <mergeCell ref="AP53:AP54"/>
    <mergeCell ref="BV47:BW48"/>
    <mergeCell ref="BX47:BZ48"/>
    <mergeCell ref="BF47:BG48"/>
    <mergeCell ref="BH47:BI48"/>
    <mergeCell ref="BJ47:BK48"/>
    <mergeCell ref="BL47:BM48"/>
    <mergeCell ref="AE49:AE50"/>
    <mergeCell ref="AF49:AG50"/>
    <mergeCell ref="AH49:AH50"/>
    <mergeCell ref="AI49:AI50"/>
    <mergeCell ref="AJ49:AK50"/>
    <mergeCell ref="AM49:AM50"/>
    <mergeCell ref="AN49:AO50"/>
    <mergeCell ref="AQ49:AQ50"/>
    <mergeCell ref="AR49:AS50"/>
    <mergeCell ref="AT49:AU50"/>
    <mergeCell ref="AV49:AW50"/>
    <mergeCell ref="AM47:AM48"/>
    <mergeCell ref="AN47:AO48"/>
    <mergeCell ref="AP47:AP48"/>
    <mergeCell ref="BV51:BW52"/>
    <mergeCell ref="BP47:BQ48"/>
    <mergeCell ref="BR47:BS48"/>
    <mergeCell ref="G55:G56"/>
    <mergeCell ref="H55:H56"/>
    <mergeCell ref="I55:I56"/>
    <mergeCell ref="J55:K56"/>
    <mergeCell ref="L55:M56"/>
    <mergeCell ref="N55:O56"/>
    <mergeCell ref="P55:Q56"/>
    <mergeCell ref="R55:S56"/>
    <mergeCell ref="T55:U56"/>
    <mergeCell ref="V55:W56"/>
    <mergeCell ref="X55:Y56"/>
    <mergeCell ref="Z55:Z56"/>
    <mergeCell ref="AA55:AA56"/>
    <mergeCell ref="AB55:AC56"/>
    <mergeCell ref="AD55:AD56"/>
    <mergeCell ref="AE55:AE56"/>
    <mergeCell ref="AF55:AG56"/>
    <mergeCell ref="BR53:BS54"/>
    <mergeCell ref="AL53:AL54"/>
    <mergeCell ref="BB53:BC54"/>
    <mergeCell ref="BD53:BE54"/>
    <mergeCell ref="AV55:AW56"/>
    <mergeCell ref="AX55:AY56"/>
    <mergeCell ref="BB55:BC56"/>
    <mergeCell ref="AR53:AS54"/>
    <mergeCell ref="AA47:AA48"/>
    <mergeCell ref="AB47:AC48"/>
    <mergeCell ref="AD47:AD48"/>
    <mergeCell ref="AE47:AE48"/>
    <mergeCell ref="BH57:BI58"/>
    <mergeCell ref="BJ57:BK58"/>
    <mergeCell ref="N59:O60"/>
    <mergeCell ref="P59:Q60"/>
    <mergeCell ref="R59:S60"/>
    <mergeCell ref="BL57:BM58"/>
    <mergeCell ref="BN57:BO58"/>
    <mergeCell ref="BP57:BQ58"/>
    <mergeCell ref="AP57:AP58"/>
    <mergeCell ref="AQ57:AQ58"/>
    <mergeCell ref="AR57:AS58"/>
    <mergeCell ref="AT57:AU58"/>
    <mergeCell ref="Z59:Z60"/>
    <mergeCell ref="AA59:AA60"/>
    <mergeCell ref="AB59:AC60"/>
    <mergeCell ref="AX59:AY60"/>
    <mergeCell ref="AZ59:BA60"/>
    <mergeCell ref="BB59:BC60"/>
    <mergeCell ref="BF59:BG60"/>
    <mergeCell ref="BH59:BI60"/>
    <mergeCell ref="BJ59:BK60"/>
    <mergeCell ref="AE57:AE58"/>
    <mergeCell ref="AF57:AG58"/>
    <mergeCell ref="AH57:AH58"/>
    <mergeCell ref="AI57:AI58"/>
    <mergeCell ref="AJ57:AK58"/>
    <mergeCell ref="V57:W58"/>
    <mergeCell ref="AZ57:BA58"/>
    <mergeCell ref="BB57:BC58"/>
    <mergeCell ref="BD57:BE58"/>
    <mergeCell ref="AR59:AS60"/>
    <mergeCell ref="AM55:AM56"/>
    <mergeCell ref="AN55:AO56"/>
    <mergeCell ref="AP55:AP56"/>
    <mergeCell ref="BB163:BC164"/>
    <mergeCell ref="V169:W170"/>
    <mergeCell ref="X169:Y170"/>
    <mergeCell ref="Z169:Z170"/>
    <mergeCell ref="AA169:AA170"/>
    <mergeCell ref="BB169:BC170"/>
    <mergeCell ref="BD169:BE170"/>
    <mergeCell ref="BD55:BE56"/>
    <mergeCell ref="X143:Y144"/>
    <mergeCell ref="X151:Y152"/>
    <mergeCell ref="X153:Y154"/>
    <mergeCell ref="Z153:Z154"/>
    <mergeCell ref="AA153:AA154"/>
    <mergeCell ref="AB149:AC150"/>
    <mergeCell ref="AD149:AD150"/>
    <mergeCell ref="AI55:AI56"/>
    <mergeCell ref="AB69:AC70"/>
    <mergeCell ref="AD69:AD70"/>
    <mergeCell ref="AE69:AE70"/>
    <mergeCell ref="AF69:AG70"/>
    <mergeCell ref="AM85:AM86"/>
    <mergeCell ref="V85:W86"/>
    <mergeCell ref="X85:Y86"/>
    <mergeCell ref="Z85:Z86"/>
    <mergeCell ref="AA85:AA86"/>
    <mergeCell ref="AN69:AO70"/>
    <mergeCell ref="AP69:AP70"/>
    <mergeCell ref="AH55:AH56"/>
    <mergeCell ref="AQ85:AQ86"/>
    <mergeCell ref="BT59:BU60"/>
    <mergeCell ref="BV59:BW60"/>
    <mergeCell ref="BX59:BZ60"/>
    <mergeCell ref="BF55:BG56"/>
    <mergeCell ref="BH55:BI56"/>
    <mergeCell ref="BJ55:BK56"/>
    <mergeCell ref="BL55:BM56"/>
    <mergeCell ref="BN55:BO56"/>
    <mergeCell ref="AL57:AL58"/>
    <mergeCell ref="BD59:BE60"/>
    <mergeCell ref="AL55:AL56"/>
    <mergeCell ref="AV57:AW58"/>
    <mergeCell ref="AX57:AY58"/>
    <mergeCell ref="AM57:AM58"/>
    <mergeCell ref="AN57:AO58"/>
    <mergeCell ref="BP59:BQ60"/>
    <mergeCell ref="AM59:AM60"/>
    <mergeCell ref="AN59:AO60"/>
    <mergeCell ref="AP59:AP60"/>
    <mergeCell ref="AQ59:AQ60"/>
    <mergeCell ref="BV55:BW56"/>
    <mergeCell ref="BX55:BZ56"/>
    <mergeCell ref="BR57:BS58"/>
    <mergeCell ref="BT57:BU58"/>
    <mergeCell ref="BV57:BW58"/>
    <mergeCell ref="AQ55:AQ56"/>
    <mergeCell ref="AR55:AS56"/>
    <mergeCell ref="AT55:AU56"/>
    <mergeCell ref="BR59:BS60"/>
    <mergeCell ref="BP55:BQ56"/>
    <mergeCell ref="BR55:BS56"/>
    <mergeCell ref="BT55:BU56"/>
    <mergeCell ref="AM25:AM26"/>
    <mergeCell ref="AH25:AH26"/>
    <mergeCell ref="AH29:AH30"/>
    <mergeCell ref="AH31:AH32"/>
    <mergeCell ref="Z25:Z26"/>
    <mergeCell ref="BR51:BS52"/>
    <mergeCell ref="AN51:AO52"/>
    <mergeCell ref="AP51:AP52"/>
    <mergeCell ref="AQ51:AQ52"/>
    <mergeCell ref="AR51:AS52"/>
    <mergeCell ref="AT51:AU52"/>
    <mergeCell ref="AV51:AW52"/>
    <mergeCell ref="AX51:AY52"/>
    <mergeCell ref="AZ51:BA52"/>
    <mergeCell ref="BB51:BC52"/>
    <mergeCell ref="BD51:BE52"/>
    <mergeCell ref="BF51:BG52"/>
    <mergeCell ref="AP49:AP50"/>
    <mergeCell ref="AP45:AP46"/>
    <mergeCell ref="AM27:AM28"/>
    <mergeCell ref="AJ27:AK28"/>
    <mergeCell ref="Z29:Z30"/>
    <mergeCell ref="AD27:AD28"/>
    <mergeCell ref="AD29:AD30"/>
    <mergeCell ref="AR25:AS26"/>
    <mergeCell ref="AP25:AP26"/>
    <mergeCell ref="AP27:AP28"/>
    <mergeCell ref="AL25:AL26"/>
    <mergeCell ref="AX49:AY50"/>
    <mergeCell ref="AZ49:BA50"/>
    <mergeCell ref="AL45:AL46"/>
    <mergeCell ref="AD49:AD50"/>
    <mergeCell ref="BH51:BI52"/>
    <mergeCell ref="BN161:BO162"/>
    <mergeCell ref="BT53:BU54"/>
    <mergeCell ref="BT51:BU52"/>
    <mergeCell ref="BL51:BM52"/>
    <mergeCell ref="BN51:BO52"/>
    <mergeCell ref="BP51:BQ52"/>
    <mergeCell ref="BN45:BO46"/>
    <mergeCell ref="BP45:BQ46"/>
    <mergeCell ref="BR45:BS46"/>
    <mergeCell ref="AL29:AL30"/>
    <mergeCell ref="AL31:AL32"/>
    <mergeCell ref="AM29:AM30"/>
    <mergeCell ref="AM31:AM32"/>
    <mergeCell ref="AP31:AP32"/>
    <mergeCell ref="AN29:AO30"/>
    <mergeCell ref="AL157:AL158"/>
    <mergeCell ref="AL153:AL154"/>
    <mergeCell ref="AL125:AL126"/>
    <mergeCell ref="AL129:AL130"/>
    <mergeCell ref="AL127:AL128"/>
    <mergeCell ref="AV95:AW96"/>
    <mergeCell ref="AM91:AM92"/>
    <mergeCell ref="AN91:AO92"/>
    <mergeCell ref="AP91:AP92"/>
    <mergeCell ref="AL91:AL92"/>
    <mergeCell ref="BN83:BO84"/>
    <mergeCell ref="AV81:AW82"/>
    <mergeCell ref="AL85:AL86"/>
    <mergeCell ref="AN83:AO84"/>
    <mergeCell ref="AP83:AP84"/>
    <mergeCell ref="BH77:BI78"/>
    <mergeCell ref="AE11:AE12"/>
    <mergeCell ref="AE13:AE14"/>
    <mergeCell ref="AE15:AE16"/>
    <mergeCell ref="AE17:AE18"/>
    <mergeCell ref="AE19:AE20"/>
    <mergeCell ref="AA11:AA12"/>
    <mergeCell ref="AA13:AA14"/>
    <mergeCell ref="AA15:AA16"/>
    <mergeCell ref="AA17:AA18"/>
    <mergeCell ref="AA19:AA20"/>
    <mergeCell ref="AA21:AA22"/>
    <mergeCell ref="AA23:AA24"/>
    <mergeCell ref="AP17:AP18"/>
    <mergeCell ref="AP19:AP20"/>
    <mergeCell ref="BH149:BI150"/>
    <mergeCell ref="AH149:AH150"/>
    <mergeCell ref="AI149:AI150"/>
    <mergeCell ref="AP149:AP150"/>
    <mergeCell ref="AQ149:AQ150"/>
    <mergeCell ref="AL145:AL146"/>
    <mergeCell ref="AH143:AH144"/>
    <mergeCell ref="AI143:AI144"/>
    <mergeCell ref="AH129:AH130"/>
    <mergeCell ref="AV129:AW130"/>
    <mergeCell ref="AV131:AW132"/>
    <mergeCell ref="AM127:AM128"/>
    <mergeCell ref="AH93:AH94"/>
    <mergeCell ref="AV93:AW94"/>
    <mergeCell ref="AL149:AL150"/>
    <mergeCell ref="AA149:AA150"/>
    <mergeCell ref="AQ13:AQ14"/>
    <mergeCell ref="AZ55:BA56"/>
    <mergeCell ref="AZ169:BA170"/>
    <mergeCell ref="BJ169:BK170"/>
    <mergeCell ref="BL169:BM170"/>
    <mergeCell ref="H167:H168"/>
    <mergeCell ref="I167:I168"/>
    <mergeCell ref="J167:K168"/>
    <mergeCell ref="AL165:AL166"/>
    <mergeCell ref="V159:W160"/>
    <mergeCell ref="AL159:AL160"/>
    <mergeCell ref="X159:Y160"/>
    <mergeCell ref="Z159:Z160"/>
    <mergeCell ref="AA159:AA160"/>
    <mergeCell ref="G159:G160"/>
    <mergeCell ref="J159:K160"/>
    <mergeCell ref="L159:M160"/>
    <mergeCell ref="N159:O160"/>
    <mergeCell ref="P159:Q160"/>
    <mergeCell ref="H159:H160"/>
    <mergeCell ref="I159:I160"/>
    <mergeCell ref="T159:U160"/>
    <mergeCell ref="BL167:BM168"/>
    <mergeCell ref="R163:S164"/>
    <mergeCell ref="BH161:BI162"/>
    <mergeCell ref="BJ161:BK162"/>
    <mergeCell ref="BL161:BM162"/>
    <mergeCell ref="H163:H164"/>
    <mergeCell ref="I163:I164"/>
    <mergeCell ref="AB169:AC170"/>
    <mergeCell ref="AD169:AD170"/>
    <mergeCell ref="AE169:AE170"/>
    <mergeCell ref="AF169:AG170"/>
    <mergeCell ref="AE163:AE164"/>
    <mergeCell ref="G155:G156"/>
    <mergeCell ref="H155:H156"/>
    <mergeCell ref="I155:I156"/>
    <mergeCell ref="V157:W158"/>
    <mergeCell ref="X157:Y158"/>
    <mergeCell ref="BN155:BO156"/>
    <mergeCell ref="AD153:AD154"/>
    <mergeCell ref="AE153:AE154"/>
    <mergeCell ref="AF153:AG154"/>
    <mergeCell ref="AH153:AH154"/>
    <mergeCell ref="AV153:AW154"/>
    <mergeCell ref="X155:Y156"/>
    <mergeCell ref="AZ149:BA150"/>
    <mergeCell ref="BB149:BC150"/>
    <mergeCell ref="BD149:BE150"/>
    <mergeCell ref="AJ149:AK150"/>
    <mergeCell ref="AM149:AM150"/>
    <mergeCell ref="AN149:AO150"/>
    <mergeCell ref="AR149:AS150"/>
    <mergeCell ref="T149:U150"/>
    <mergeCell ref="V149:W150"/>
    <mergeCell ref="X149:Y150"/>
    <mergeCell ref="AE149:AE150"/>
    <mergeCell ref="AF149:AG150"/>
    <mergeCell ref="AA155:AA156"/>
    <mergeCell ref="AB155:AC156"/>
    <mergeCell ref="AD155:AD156"/>
    <mergeCell ref="J153:K154"/>
    <mergeCell ref="L153:M154"/>
    <mergeCell ref="N153:O154"/>
    <mergeCell ref="P153:Q154"/>
    <mergeCell ref="R153:S154"/>
    <mergeCell ref="G151:G152"/>
    <mergeCell ref="H151:H152"/>
    <mergeCell ref="I151:I152"/>
    <mergeCell ref="J151:K152"/>
    <mergeCell ref="AE143:AE144"/>
    <mergeCell ref="AF143:AG144"/>
    <mergeCell ref="AJ143:AK144"/>
    <mergeCell ref="AF145:AG146"/>
    <mergeCell ref="AH145:AH146"/>
    <mergeCell ref="AI145:AI146"/>
    <mergeCell ref="AJ145:AK146"/>
    <mergeCell ref="Z149:Z150"/>
    <mergeCell ref="T153:U154"/>
    <mergeCell ref="J145:K146"/>
    <mergeCell ref="L145:M146"/>
    <mergeCell ref="N145:O146"/>
    <mergeCell ref="P145:Q146"/>
    <mergeCell ref="R145:S146"/>
    <mergeCell ref="T145:U146"/>
    <mergeCell ref="J149:K150"/>
    <mergeCell ref="L149:M150"/>
    <mergeCell ref="N149:O150"/>
    <mergeCell ref="AF147:AG148"/>
    <mergeCell ref="AH147:AH148"/>
    <mergeCell ref="V147:W148"/>
    <mergeCell ref="AF151:AG152"/>
    <mergeCell ref="AH151:AH152"/>
    <mergeCell ref="L151:M152"/>
    <mergeCell ref="N151:O152"/>
    <mergeCell ref="T151:U152"/>
    <mergeCell ref="V151:W152"/>
    <mergeCell ref="Z151:Z152"/>
    <mergeCell ref="G139:G140"/>
    <mergeCell ref="H139:H140"/>
    <mergeCell ref="I139:I140"/>
    <mergeCell ref="J139:K140"/>
    <mergeCell ref="AH137:AH138"/>
    <mergeCell ref="AI137:AI138"/>
    <mergeCell ref="J137:K138"/>
    <mergeCell ref="L137:M138"/>
    <mergeCell ref="N137:O138"/>
    <mergeCell ref="P137:Q138"/>
    <mergeCell ref="R137:S138"/>
    <mergeCell ref="G147:G148"/>
    <mergeCell ref="J147:K148"/>
    <mergeCell ref="L147:M148"/>
    <mergeCell ref="N147:O148"/>
    <mergeCell ref="P147:Q148"/>
    <mergeCell ref="R143:S144"/>
    <mergeCell ref="T143:U144"/>
    <mergeCell ref="V143:W144"/>
    <mergeCell ref="H147:H148"/>
    <mergeCell ref="I147:I148"/>
    <mergeCell ref="T147:U148"/>
    <mergeCell ref="X141:Y142"/>
    <mergeCell ref="Z141:Z142"/>
    <mergeCell ref="AA141:AA142"/>
    <mergeCell ref="AA137:AA138"/>
    <mergeCell ref="P143:Q144"/>
    <mergeCell ref="Z143:Z144"/>
    <mergeCell ref="G143:G144"/>
    <mergeCell ref="H143:H144"/>
    <mergeCell ref="I143:I144"/>
    <mergeCell ref="AE145:AE146"/>
    <mergeCell ref="G135:G136"/>
    <mergeCell ref="J135:K136"/>
    <mergeCell ref="L135:M136"/>
    <mergeCell ref="N135:O136"/>
    <mergeCell ref="P135:Q136"/>
    <mergeCell ref="R131:S132"/>
    <mergeCell ref="T131:U132"/>
    <mergeCell ref="V131:W132"/>
    <mergeCell ref="H135:H136"/>
    <mergeCell ref="I135:I136"/>
    <mergeCell ref="T135:U136"/>
    <mergeCell ref="AL131:AL132"/>
    <mergeCell ref="AL133:AL134"/>
    <mergeCell ref="AH131:AH132"/>
    <mergeCell ref="AI131:AI132"/>
    <mergeCell ref="P131:Q132"/>
    <mergeCell ref="Z131:Z132"/>
    <mergeCell ref="G131:G132"/>
    <mergeCell ref="H131:H132"/>
    <mergeCell ref="I131:I132"/>
    <mergeCell ref="AE133:AE134"/>
    <mergeCell ref="AF133:AG134"/>
    <mergeCell ref="AH133:AH134"/>
    <mergeCell ref="AI133:AI134"/>
    <mergeCell ref="AJ133:AK134"/>
    <mergeCell ref="AI135:AI136"/>
    <mergeCell ref="R135:S136"/>
    <mergeCell ref="AB135:AC136"/>
    <mergeCell ref="AD135:AD136"/>
    <mergeCell ref="AE135:AE136"/>
    <mergeCell ref="AF135:AG136"/>
    <mergeCell ref="AH135:AH136"/>
    <mergeCell ref="G127:G128"/>
    <mergeCell ref="H127:H128"/>
    <mergeCell ref="I127:I128"/>
    <mergeCell ref="J127:K128"/>
    <mergeCell ref="AH125:AH126"/>
    <mergeCell ref="AI125:AI126"/>
    <mergeCell ref="J125:K126"/>
    <mergeCell ref="L125:M126"/>
    <mergeCell ref="N125:O126"/>
    <mergeCell ref="P125:Q126"/>
    <mergeCell ref="R125:S126"/>
    <mergeCell ref="AI127:AI128"/>
    <mergeCell ref="AA127:AA128"/>
    <mergeCell ref="AB127:AC128"/>
    <mergeCell ref="AF127:AG128"/>
    <mergeCell ref="L127:M128"/>
    <mergeCell ref="N127:O128"/>
    <mergeCell ref="P127:Q128"/>
    <mergeCell ref="R127:S128"/>
    <mergeCell ref="T127:U128"/>
    <mergeCell ref="V127:W128"/>
    <mergeCell ref="Z127:Z128"/>
    <mergeCell ref="T125:U126"/>
    <mergeCell ref="V125:W126"/>
    <mergeCell ref="X125:Y126"/>
    <mergeCell ref="Z125:Z126"/>
    <mergeCell ref="AE125:AE126"/>
    <mergeCell ref="AF125:AG126"/>
    <mergeCell ref="AD127:AD128"/>
    <mergeCell ref="AH127:AH128"/>
    <mergeCell ref="AA125:AA126"/>
    <mergeCell ref="AB125:AC126"/>
    <mergeCell ref="G123:G124"/>
    <mergeCell ref="J123:K124"/>
    <mergeCell ref="L123:M124"/>
    <mergeCell ref="N123:O124"/>
    <mergeCell ref="P123:Q124"/>
    <mergeCell ref="R119:S120"/>
    <mergeCell ref="T119:U120"/>
    <mergeCell ref="V119:W120"/>
    <mergeCell ref="H123:H124"/>
    <mergeCell ref="I123:I124"/>
    <mergeCell ref="T123:U124"/>
    <mergeCell ref="AL119:AL120"/>
    <mergeCell ref="AL121:AL122"/>
    <mergeCell ref="AH119:AH120"/>
    <mergeCell ref="AI119:AI120"/>
    <mergeCell ref="P119:Q120"/>
    <mergeCell ref="Z119:Z120"/>
    <mergeCell ref="G119:G120"/>
    <mergeCell ref="H119:H120"/>
    <mergeCell ref="I119:I120"/>
    <mergeCell ref="AE121:AE122"/>
    <mergeCell ref="AF121:AG122"/>
    <mergeCell ref="AH121:AH122"/>
    <mergeCell ref="AI121:AI122"/>
    <mergeCell ref="AJ121:AK122"/>
    <mergeCell ref="AI123:AI124"/>
    <mergeCell ref="R123:S124"/>
    <mergeCell ref="AB123:AC124"/>
    <mergeCell ref="AD123:AD124"/>
    <mergeCell ref="AE123:AE124"/>
    <mergeCell ref="AF123:AG124"/>
    <mergeCell ref="AH123:AH124"/>
    <mergeCell ref="G115:G116"/>
    <mergeCell ref="H115:H116"/>
    <mergeCell ref="I115:I116"/>
    <mergeCell ref="J115:K116"/>
    <mergeCell ref="AH113:AH114"/>
    <mergeCell ref="AI113:AI114"/>
    <mergeCell ref="J113:K114"/>
    <mergeCell ref="L113:M114"/>
    <mergeCell ref="N113:O114"/>
    <mergeCell ref="P113:Q114"/>
    <mergeCell ref="R113:S114"/>
    <mergeCell ref="V117:W118"/>
    <mergeCell ref="AB117:AC118"/>
    <mergeCell ref="AI117:AI118"/>
    <mergeCell ref="AJ117:AK118"/>
    <mergeCell ref="AH117:AH118"/>
    <mergeCell ref="AI115:AI116"/>
    <mergeCell ref="AJ115:AK116"/>
    <mergeCell ref="L115:M116"/>
    <mergeCell ref="N115:O116"/>
    <mergeCell ref="P115:Q116"/>
    <mergeCell ref="R115:S116"/>
    <mergeCell ref="T115:U116"/>
    <mergeCell ref="T113:U114"/>
    <mergeCell ref="V113:W114"/>
    <mergeCell ref="X113:Y114"/>
    <mergeCell ref="Z113:Z114"/>
    <mergeCell ref="AE113:AE114"/>
    <mergeCell ref="AF113:AG114"/>
    <mergeCell ref="G111:G112"/>
    <mergeCell ref="J111:K112"/>
    <mergeCell ref="L111:M112"/>
    <mergeCell ref="N111:O112"/>
    <mergeCell ref="P111:Q112"/>
    <mergeCell ref="R107:S108"/>
    <mergeCell ref="T107:U108"/>
    <mergeCell ref="V107:W108"/>
    <mergeCell ref="H111:H112"/>
    <mergeCell ref="I111:I112"/>
    <mergeCell ref="T111:U112"/>
    <mergeCell ref="AL107:AL108"/>
    <mergeCell ref="AL109:AL110"/>
    <mergeCell ref="AH107:AH108"/>
    <mergeCell ref="AI107:AI108"/>
    <mergeCell ref="P107:Q108"/>
    <mergeCell ref="Z107:Z108"/>
    <mergeCell ref="G107:G108"/>
    <mergeCell ref="H107:H108"/>
    <mergeCell ref="I107:I108"/>
    <mergeCell ref="AE109:AE110"/>
    <mergeCell ref="AF109:AG110"/>
    <mergeCell ref="AH109:AH110"/>
    <mergeCell ref="AI109:AI110"/>
    <mergeCell ref="AJ109:AK110"/>
    <mergeCell ref="AI111:AI112"/>
    <mergeCell ref="R111:S112"/>
    <mergeCell ref="AB111:AC112"/>
    <mergeCell ref="AD111:AD112"/>
    <mergeCell ref="AE111:AE112"/>
    <mergeCell ref="J107:K108"/>
    <mergeCell ref="L107:M108"/>
    <mergeCell ref="X103:Y104"/>
    <mergeCell ref="AL101:AL102"/>
    <mergeCell ref="AL105:AL106"/>
    <mergeCell ref="X105:Y106"/>
    <mergeCell ref="Z105:Z106"/>
    <mergeCell ref="AA105:AA106"/>
    <mergeCell ref="AA101:AA102"/>
    <mergeCell ref="AB101:AC102"/>
    <mergeCell ref="AD101:AD102"/>
    <mergeCell ref="G103:G104"/>
    <mergeCell ref="H103:H104"/>
    <mergeCell ref="I103:I104"/>
    <mergeCell ref="J103:K104"/>
    <mergeCell ref="AH101:AH102"/>
    <mergeCell ref="AI101:AI102"/>
    <mergeCell ref="J101:K102"/>
    <mergeCell ref="L101:M102"/>
    <mergeCell ref="N101:O102"/>
    <mergeCell ref="P101:Q102"/>
    <mergeCell ref="R101:S102"/>
    <mergeCell ref="AI103:AI104"/>
    <mergeCell ref="AJ103:AK104"/>
    <mergeCell ref="AL103:AL104"/>
    <mergeCell ref="AA103:AA104"/>
    <mergeCell ref="AB103:AC104"/>
    <mergeCell ref="T101:U102"/>
    <mergeCell ref="V101:W102"/>
    <mergeCell ref="X101:Y102"/>
    <mergeCell ref="Z101:Z102"/>
    <mergeCell ref="AE101:AE102"/>
    <mergeCell ref="AF101:AG102"/>
    <mergeCell ref="AH103:AH104"/>
    <mergeCell ref="G99:G100"/>
    <mergeCell ref="J99:K100"/>
    <mergeCell ref="L99:M100"/>
    <mergeCell ref="N99:O100"/>
    <mergeCell ref="P99:Q100"/>
    <mergeCell ref="R95:S96"/>
    <mergeCell ref="T95:U96"/>
    <mergeCell ref="V95:W96"/>
    <mergeCell ref="H99:H100"/>
    <mergeCell ref="I99:I100"/>
    <mergeCell ref="T99:U100"/>
    <mergeCell ref="AL95:AL96"/>
    <mergeCell ref="AL97:AL98"/>
    <mergeCell ref="AH95:AH96"/>
    <mergeCell ref="AI95:AI96"/>
    <mergeCell ref="P95:Q96"/>
    <mergeCell ref="Z95:Z96"/>
    <mergeCell ref="G95:G96"/>
    <mergeCell ref="H95:H96"/>
    <mergeCell ref="I95:I96"/>
    <mergeCell ref="AE97:AE98"/>
    <mergeCell ref="AF97:AG98"/>
    <mergeCell ref="AH97:AH98"/>
    <mergeCell ref="AI97:AI98"/>
    <mergeCell ref="AJ97:AK98"/>
    <mergeCell ref="AI99:AI100"/>
    <mergeCell ref="R99:S100"/>
    <mergeCell ref="AB99:AC100"/>
    <mergeCell ref="AD99:AD100"/>
    <mergeCell ref="AE99:AE100"/>
    <mergeCell ref="AF99:AG100"/>
    <mergeCell ref="AH99:AH100"/>
    <mergeCell ref="G91:G92"/>
    <mergeCell ref="H91:H92"/>
    <mergeCell ref="I91:I92"/>
    <mergeCell ref="J91:K92"/>
    <mergeCell ref="AH89:AH90"/>
    <mergeCell ref="AI89:AI90"/>
    <mergeCell ref="J89:K90"/>
    <mergeCell ref="L89:M90"/>
    <mergeCell ref="N89:O90"/>
    <mergeCell ref="P89:Q90"/>
    <mergeCell ref="R89:S90"/>
    <mergeCell ref="AD91:AD92"/>
    <mergeCell ref="AE91:AE92"/>
    <mergeCell ref="AF91:AG92"/>
    <mergeCell ref="AH91:AH92"/>
    <mergeCell ref="L91:M92"/>
    <mergeCell ref="N91:O92"/>
    <mergeCell ref="P91:Q92"/>
    <mergeCell ref="R91:S92"/>
    <mergeCell ref="T91:U92"/>
    <mergeCell ref="V91:W92"/>
    <mergeCell ref="Z91:Z92"/>
    <mergeCell ref="AI91:AI92"/>
    <mergeCell ref="T89:U90"/>
    <mergeCell ref="V89:W90"/>
    <mergeCell ref="X89:Y90"/>
    <mergeCell ref="Z89:Z90"/>
    <mergeCell ref="AE89:AE90"/>
    <mergeCell ref="AF89:AG90"/>
    <mergeCell ref="AH83:AH84"/>
    <mergeCell ref="AI83:AI84"/>
    <mergeCell ref="P83:Q84"/>
    <mergeCell ref="Z83:Z84"/>
    <mergeCell ref="AA83:AA84"/>
    <mergeCell ref="AB83:AC84"/>
    <mergeCell ref="AD83:AD84"/>
    <mergeCell ref="AE85:AE86"/>
    <mergeCell ref="AF85:AG86"/>
    <mergeCell ref="AH85:AH86"/>
    <mergeCell ref="AI85:AI86"/>
    <mergeCell ref="AJ85:AK86"/>
    <mergeCell ref="AI87:AI88"/>
    <mergeCell ref="AJ87:AK88"/>
    <mergeCell ref="R87:S88"/>
    <mergeCell ref="AB87:AC88"/>
    <mergeCell ref="AD87:AD88"/>
    <mergeCell ref="AB85:AC86"/>
    <mergeCell ref="AD85:AD86"/>
    <mergeCell ref="AE83:AE84"/>
    <mergeCell ref="AF83:AG84"/>
    <mergeCell ref="AJ83:AK84"/>
    <mergeCell ref="V87:W88"/>
    <mergeCell ref="X81:Y82"/>
    <mergeCell ref="Z81:Z82"/>
    <mergeCell ref="AA81:AA82"/>
    <mergeCell ref="AA77:AA78"/>
    <mergeCell ref="AB77:AC78"/>
    <mergeCell ref="AD77:AD78"/>
    <mergeCell ref="G79:G80"/>
    <mergeCell ref="H79:H80"/>
    <mergeCell ref="I79:I80"/>
    <mergeCell ref="J79:K80"/>
    <mergeCell ref="L79:M80"/>
    <mergeCell ref="N79:O80"/>
    <mergeCell ref="P79:Q80"/>
    <mergeCell ref="R79:S80"/>
    <mergeCell ref="T79:U80"/>
    <mergeCell ref="AA79:AA80"/>
    <mergeCell ref="AA91:AA92"/>
    <mergeCell ref="AB91:AC92"/>
    <mergeCell ref="G87:G88"/>
    <mergeCell ref="J87:K88"/>
    <mergeCell ref="L87:M88"/>
    <mergeCell ref="N87:O88"/>
    <mergeCell ref="P87:Q88"/>
    <mergeCell ref="R83:S84"/>
    <mergeCell ref="T83:U84"/>
    <mergeCell ref="V83:W84"/>
    <mergeCell ref="H87:H88"/>
    <mergeCell ref="I87:I88"/>
    <mergeCell ref="T87:U88"/>
    <mergeCell ref="X91:Y92"/>
    <mergeCell ref="V79:W80"/>
    <mergeCell ref="Z79:Z80"/>
    <mergeCell ref="AM79:AM80"/>
    <mergeCell ref="AN79:AO80"/>
    <mergeCell ref="AP79:AP80"/>
    <mergeCell ref="AL79:AL80"/>
    <mergeCell ref="AQ79:AQ80"/>
    <mergeCell ref="AB79:AC80"/>
    <mergeCell ref="AD79:AD80"/>
    <mergeCell ref="AE79:AE80"/>
    <mergeCell ref="AF79:AG80"/>
    <mergeCell ref="AT77:AU78"/>
    <mergeCell ref="AV77:AW78"/>
    <mergeCell ref="AX77:AY78"/>
    <mergeCell ref="AZ77:BA78"/>
    <mergeCell ref="AE77:AE78"/>
    <mergeCell ref="AF77:AG78"/>
    <mergeCell ref="AJ77:AK78"/>
    <mergeCell ref="AM77:AM78"/>
    <mergeCell ref="AM83:AM84"/>
    <mergeCell ref="AL77:AL78"/>
    <mergeCell ref="AL81:AL82"/>
    <mergeCell ref="AL83:AL84"/>
    <mergeCell ref="H75:H76"/>
    <mergeCell ref="I75:I76"/>
    <mergeCell ref="T75:U76"/>
    <mergeCell ref="V75:W76"/>
    <mergeCell ref="AL75:AL76"/>
    <mergeCell ref="X75:Y76"/>
    <mergeCell ref="Z75:Z76"/>
    <mergeCell ref="AA75:AA76"/>
    <mergeCell ref="G75:G76"/>
    <mergeCell ref="AL73:AL74"/>
    <mergeCell ref="AH71:AH72"/>
    <mergeCell ref="AI71:AI72"/>
    <mergeCell ref="R71:S72"/>
    <mergeCell ref="T71:U72"/>
    <mergeCell ref="V71:W72"/>
    <mergeCell ref="N71:O72"/>
    <mergeCell ref="P71:Q72"/>
    <mergeCell ref="X71:Y72"/>
    <mergeCell ref="AL71:AL72"/>
    <mergeCell ref="Z71:Z72"/>
    <mergeCell ref="AA71:AA72"/>
    <mergeCell ref="AB71:AC72"/>
    <mergeCell ref="Z73:Z74"/>
    <mergeCell ref="AA73:AA74"/>
    <mergeCell ref="AB73:AC74"/>
    <mergeCell ref="AD73:AD74"/>
    <mergeCell ref="G71:G72"/>
    <mergeCell ref="H71:H72"/>
    <mergeCell ref="I71:I72"/>
    <mergeCell ref="J71:K72"/>
    <mergeCell ref="L71:M72"/>
    <mergeCell ref="AE73:AE74"/>
    <mergeCell ref="X69:Y70"/>
    <mergeCell ref="Z69:Z70"/>
    <mergeCell ref="AA69:AA70"/>
    <mergeCell ref="Z65:Z66"/>
    <mergeCell ref="AA65:AA66"/>
    <mergeCell ref="AB65:AC66"/>
    <mergeCell ref="AD65:AD66"/>
    <mergeCell ref="AE65:AE66"/>
    <mergeCell ref="AV69:AW70"/>
    <mergeCell ref="G67:G68"/>
    <mergeCell ref="H67:H68"/>
    <mergeCell ref="I67:I68"/>
    <mergeCell ref="J67:K68"/>
    <mergeCell ref="X67:Y68"/>
    <mergeCell ref="AL65:AL66"/>
    <mergeCell ref="AH65:AH66"/>
    <mergeCell ref="AI65:AI66"/>
    <mergeCell ref="T65:U66"/>
    <mergeCell ref="V65:W66"/>
    <mergeCell ref="X65:Y66"/>
    <mergeCell ref="AJ67:AK68"/>
    <mergeCell ref="AM67:AM68"/>
    <mergeCell ref="AN67:AO68"/>
    <mergeCell ref="AP67:AP68"/>
    <mergeCell ref="AL67:AL68"/>
    <mergeCell ref="AA67:AA68"/>
    <mergeCell ref="AB67:AC68"/>
    <mergeCell ref="AD67:AD68"/>
    <mergeCell ref="AX63:AY64"/>
    <mergeCell ref="AQ63:AQ64"/>
    <mergeCell ref="AR63:AS64"/>
    <mergeCell ref="AB63:AC64"/>
    <mergeCell ref="AD63:AD64"/>
    <mergeCell ref="AE63:AE64"/>
    <mergeCell ref="AF63:AG64"/>
    <mergeCell ref="AQ65:AQ66"/>
    <mergeCell ref="AR65:AS66"/>
    <mergeCell ref="AT65:AU66"/>
    <mergeCell ref="G63:G64"/>
    <mergeCell ref="J63:K64"/>
    <mergeCell ref="L63:M64"/>
    <mergeCell ref="N63:O64"/>
    <mergeCell ref="P63:Q64"/>
    <mergeCell ref="AE67:AE68"/>
    <mergeCell ref="J69:K70"/>
    <mergeCell ref="L69:M70"/>
    <mergeCell ref="N69:O70"/>
    <mergeCell ref="J65:K66"/>
    <mergeCell ref="L65:M66"/>
    <mergeCell ref="N65:O66"/>
    <mergeCell ref="P65:Q66"/>
    <mergeCell ref="R65:S66"/>
    <mergeCell ref="H63:H64"/>
    <mergeCell ref="I63:I64"/>
    <mergeCell ref="T63:U64"/>
    <mergeCell ref="V63:W64"/>
    <mergeCell ref="AL63:AL64"/>
    <mergeCell ref="X63:Y64"/>
    <mergeCell ref="Z63:Z64"/>
    <mergeCell ref="AA63:AA64"/>
    <mergeCell ref="AV61:AW62"/>
    <mergeCell ref="AM63:AM64"/>
    <mergeCell ref="AN63:AO64"/>
    <mergeCell ref="AP63:AP64"/>
    <mergeCell ref="AD61:AD62"/>
    <mergeCell ref="AE61:AE62"/>
    <mergeCell ref="J61:K62"/>
    <mergeCell ref="L61:M62"/>
    <mergeCell ref="N61:O62"/>
    <mergeCell ref="P61:Q62"/>
    <mergeCell ref="R61:S62"/>
    <mergeCell ref="AF59:AG60"/>
    <mergeCell ref="AH59:AH60"/>
    <mergeCell ref="AI59:AI60"/>
    <mergeCell ref="T59:U60"/>
    <mergeCell ref="V59:W60"/>
    <mergeCell ref="X59:Y60"/>
    <mergeCell ref="AT59:AU60"/>
    <mergeCell ref="AV59:AW60"/>
    <mergeCell ref="AT63:AU64"/>
    <mergeCell ref="AV63:AW64"/>
    <mergeCell ref="R63:S64"/>
    <mergeCell ref="G59:G60"/>
    <mergeCell ref="H59:H60"/>
    <mergeCell ref="I59:I60"/>
    <mergeCell ref="AA61:AA62"/>
    <mergeCell ref="AB61:AC62"/>
    <mergeCell ref="T61:U62"/>
    <mergeCell ref="X61:Y62"/>
    <mergeCell ref="AL59:AL60"/>
    <mergeCell ref="AL61:AL62"/>
    <mergeCell ref="AD59:AD60"/>
    <mergeCell ref="AE59:AE60"/>
    <mergeCell ref="V53:W54"/>
    <mergeCell ref="AA53:AA54"/>
    <mergeCell ref="AB53:AC54"/>
    <mergeCell ref="AD53:AD54"/>
    <mergeCell ref="AE53:AE54"/>
    <mergeCell ref="J59:K60"/>
    <mergeCell ref="L59:M60"/>
    <mergeCell ref="X57:Y58"/>
    <mergeCell ref="Z57:Z58"/>
    <mergeCell ref="AA57:AA58"/>
    <mergeCell ref="AB57:AC58"/>
    <mergeCell ref="AD57:AD58"/>
    <mergeCell ref="J57:K58"/>
    <mergeCell ref="L57:M58"/>
    <mergeCell ref="X53:Y54"/>
    <mergeCell ref="Z53:Z54"/>
    <mergeCell ref="AJ55:AK56"/>
    <mergeCell ref="AL51:AL52"/>
    <mergeCell ref="AF53:AG54"/>
    <mergeCell ref="AH53:AH54"/>
    <mergeCell ref="AI53:AI54"/>
    <mergeCell ref="AJ53:AK54"/>
    <mergeCell ref="AL47:AL48"/>
    <mergeCell ref="AL49:AL50"/>
    <mergeCell ref="P57:Q58"/>
    <mergeCell ref="R57:S58"/>
    <mergeCell ref="T57:U58"/>
    <mergeCell ref="L53:M54"/>
    <mergeCell ref="N53:O54"/>
    <mergeCell ref="P53:Q54"/>
    <mergeCell ref="R53:S54"/>
    <mergeCell ref="T53:U54"/>
    <mergeCell ref="N57:O58"/>
    <mergeCell ref="J53:K54"/>
    <mergeCell ref="AF47:AG48"/>
    <mergeCell ref="AH47:AH48"/>
    <mergeCell ref="AI47:AI48"/>
    <mergeCell ref="AJ47:AK48"/>
    <mergeCell ref="J49:K50"/>
    <mergeCell ref="L49:M50"/>
    <mergeCell ref="N49:O50"/>
    <mergeCell ref="P49:Q50"/>
    <mergeCell ref="R49:S50"/>
    <mergeCell ref="T49:U50"/>
    <mergeCell ref="V49:W50"/>
    <mergeCell ref="X49:Y50"/>
    <mergeCell ref="Z49:Z50"/>
    <mergeCell ref="AA49:AA50"/>
    <mergeCell ref="AJ51:AK52"/>
    <mergeCell ref="G51:G52"/>
    <mergeCell ref="J51:K52"/>
    <mergeCell ref="L51:M52"/>
    <mergeCell ref="N51:O52"/>
    <mergeCell ref="P51:Q52"/>
    <mergeCell ref="R51:S52"/>
    <mergeCell ref="T51:U52"/>
    <mergeCell ref="V51:W52"/>
    <mergeCell ref="X51:Y52"/>
    <mergeCell ref="Z51:Z52"/>
    <mergeCell ref="AA51:AA52"/>
    <mergeCell ref="AB51:AC52"/>
    <mergeCell ref="AB49:AC50"/>
    <mergeCell ref="G47:G48"/>
    <mergeCell ref="H47:H48"/>
    <mergeCell ref="I47:I48"/>
    <mergeCell ref="J47:K48"/>
    <mergeCell ref="L47:M48"/>
    <mergeCell ref="N47:O48"/>
    <mergeCell ref="P47:Q48"/>
    <mergeCell ref="R47:S48"/>
    <mergeCell ref="H51:H52"/>
    <mergeCell ref="I51:I52"/>
    <mergeCell ref="G27:G28"/>
    <mergeCell ref="H27:H28"/>
    <mergeCell ref="AL41:AL42"/>
    <mergeCell ref="AL43:AL44"/>
    <mergeCell ref="H39:H40"/>
    <mergeCell ref="I39:I40"/>
    <mergeCell ref="X31:Y32"/>
    <mergeCell ref="AB31:AC32"/>
    <mergeCell ref="AA29:AA30"/>
    <mergeCell ref="AI29:AI30"/>
    <mergeCell ref="AI31:AI32"/>
    <mergeCell ref="AJ37:AK38"/>
    <mergeCell ref="J33:K34"/>
    <mergeCell ref="L33:M34"/>
    <mergeCell ref="N33:O34"/>
    <mergeCell ref="P33:Q34"/>
    <mergeCell ref="R33:S34"/>
    <mergeCell ref="T33:U34"/>
    <mergeCell ref="V33:W34"/>
    <mergeCell ref="AF29:AG30"/>
    <mergeCell ref="AJ29:AK30"/>
    <mergeCell ref="AB29:AC30"/>
    <mergeCell ref="Z33:Z34"/>
    <mergeCell ref="AA33:AA34"/>
    <mergeCell ref="AB33:AC34"/>
    <mergeCell ref="AD33:AD34"/>
    <mergeCell ref="AE33:AE34"/>
    <mergeCell ref="AF33:AG34"/>
    <mergeCell ref="AH33:AH34"/>
    <mergeCell ref="AI33:AI34"/>
    <mergeCell ref="AJ33:AK34"/>
    <mergeCell ref="J37:K38"/>
    <mergeCell ref="P23:Q24"/>
    <mergeCell ref="R23:S24"/>
    <mergeCell ref="T23:U24"/>
    <mergeCell ref="AD23:AD24"/>
    <mergeCell ref="AB23:AC24"/>
    <mergeCell ref="V23:W24"/>
    <mergeCell ref="AF25:AG26"/>
    <mergeCell ref="J23:K24"/>
    <mergeCell ref="L23:M24"/>
    <mergeCell ref="AB27:AC28"/>
    <mergeCell ref="AF27:AG28"/>
    <mergeCell ref="J25:K26"/>
    <mergeCell ref="L25:M26"/>
    <mergeCell ref="N25:O26"/>
    <mergeCell ref="P25:Q26"/>
    <mergeCell ref="R25:S26"/>
    <mergeCell ref="X27:Y28"/>
    <mergeCell ref="Z23:Z24"/>
    <mergeCell ref="AE23:AE24"/>
    <mergeCell ref="T25:U26"/>
    <mergeCell ref="AE25:AE26"/>
    <mergeCell ref="AD25:AD26"/>
    <mergeCell ref="AL13:AL14"/>
    <mergeCell ref="AL15:AL16"/>
    <mergeCell ref="AL17:AL18"/>
    <mergeCell ref="AL19:AL20"/>
    <mergeCell ref="BT19:BU20"/>
    <mergeCell ref="BV19:BW20"/>
    <mergeCell ref="BF19:BG20"/>
    <mergeCell ref="AB17:AC18"/>
    <mergeCell ref="AF17:AG18"/>
    <mergeCell ref="V21:W22"/>
    <mergeCell ref="X21:Y22"/>
    <mergeCell ref="AV21:AW22"/>
    <mergeCell ref="BR19:BS20"/>
    <mergeCell ref="BV21:BW22"/>
    <mergeCell ref="N23:O24"/>
    <mergeCell ref="G19:G20"/>
    <mergeCell ref="H19:H20"/>
    <mergeCell ref="I19:I20"/>
    <mergeCell ref="J19:K20"/>
    <mergeCell ref="L19:M20"/>
    <mergeCell ref="X23:Y24"/>
    <mergeCell ref="AP21:AP22"/>
    <mergeCell ref="AH17:AH18"/>
    <mergeCell ref="AH19:AH20"/>
    <mergeCell ref="AJ21:AK22"/>
    <mergeCell ref="AD19:AD20"/>
    <mergeCell ref="Z17:Z18"/>
    <mergeCell ref="Z19:Z20"/>
    <mergeCell ref="J17:K18"/>
    <mergeCell ref="L17:M18"/>
    <mergeCell ref="N17:O18"/>
    <mergeCell ref="P17:Q18"/>
    <mergeCell ref="AA9:AA10"/>
    <mergeCell ref="AB11:AC12"/>
    <mergeCell ref="AD9:AD10"/>
    <mergeCell ref="AD11:AD12"/>
    <mergeCell ref="R19:S20"/>
    <mergeCell ref="T19:U20"/>
    <mergeCell ref="V19:W20"/>
    <mergeCell ref="AF19:AG20"/>
    <mergeCell ref="AJ19:AK20"/>
    <mergeCell ref="AN19:AO20"/>
    <mergeCell ref="X19:Y20"/>
    <mergeCell ref="AZ13:BA14"/>
    <mergeCell ref="BB13:BC14"/>
    <mergeCell ref="R17:S18"/>
    <mergeCell ref="T17:U18"/>
    <mergeCell ref="V17:W18"/>
    <mergeCell ref="AT17:AU18"/>
    <mergeCell ref="AV17:AW18"/>
    <mergeCell ref="AX17:AY18"/>
    <mergeCell ref="AZ17:BA18"/>
    <mergeCell ref="BB17:BC18"/>
    <mergeCell ref="AQ15:AQ16"/>
    <mergeCell ref="AQ17:AQ18"/>
    <mergeCell ref="AQ19:AQ20"/>
    <mergeCell ref="AM13:AM14"/>
    <mergeCell ref="AM15:AM16"/>
    <mergeCell ref="AM17:AM18"/>
    <mergeCell ref="AM19:AM20"/>
    <mergeCell ref="AI13:AI14"/>
    <mergeCell ref="AI15:AI16"/>
    <mergeCell ref="AI17:AI18"/>
    <mergeCell ref="AI19:AI20"/>
    <mergeCell ref="AX13:AY14"/>
    <mergeCell ref="BT13:BU14"/>
    <mergeCell ref="BV13:BW14"/>
    <mergeCell ref="BV15:BW16"/>
    <mergeCell ref="BD17:BE18"/>
    <mergeCell ref="BF17:BG18"/>
    <mergeCell ref="BH13:BI14"/>
    <mergeCell ref="BJ13:BK14"/>
    <mergeCell ref="BL13:BM14"/>
    <mergeCell ref="L7:Q7"/>
    <mergeCell ref="R7:W7"/>
    <mergeCell ref="X7:Y8"/>
    <mergeCell ref="AB7:AC8"/>
    <mergeCell ref="Z9:Z10"/>
    <mergeCell ref="Z11:Z12"/>
    <mergeCell ref="Z13:Z14"/>
    <mergeCell ref="N8:O8"/>
    <mergeCell ref="BF7:BK7"/>
    <mergeCell ref="BF8:BG8"/>
    <mergeCell ref="BH8:BI8"/>
    <mergeCell ref="BJ8:BK8"/>
    <mergeCell ref="AZ7:BE7"/>
    <mergeCell ref="AF7:AG8"/>
    <mergeCell ref="BJ11:BK12"/>
    <mergeCell ref="AH9:AH10"/>
    <mergeCell ref="AH11:AH12"/>
    <mergeCell ref="AR13:AS14"/>
    <mergeCell ref="AT13:AU14"/>
    <mergeCell ref="AP13:AP14"/>
    <mergeCell ref="AH13:AH14"/>
    <mergeCell ref="AI11:AI12"/>
    <mergeCell ref="AL11:AL12"/>
    <mergeCell ref="BT17:BU18"/>
    <mergeCell ref="BV17:BW18"/>
    <mergeCell ref="BF13:BG14"/>
    <mergeCell ref="AH15:AH16"/>
    <mergeCell ref="AP15:AP16"/>
    <mergeCell ref="AJ17:AK18"/>
    <mergeCell ref="AN17:AO18"/>
    <mergeCell ref="BH17:BI18"/>
    <mergeCell ref="BJ17:BK18"/>
    <mergeCell ref="BP8:BQ8"/>
    <mergeCell ref="BL7:BQ7"/>
    <mergeCell ref="AR8:AS8"/>
    <mergeCell ref="AT8:AU8"/>
    <mergeCell ref="AV8:AW8"/>
    <mergeCell ref="AX8:AY8"/>
    <mergeCell ref="AZ8:BA8"/>
    <mergeCell ref="BB8:BC8"/>
    <mergeCell ref="AR9:AS10"/>
    <mergeCell ref="AT9:AU10"/>
    <mergeCell ref="AV9:AW10"/>
    <mergeCell ref="AZ9:BA10"/>
    <mergeCell ref="BB9:BC10"/>
    <mergeCell ref="AX9:AY10"/>
    <mergeCell ref="AQ9:AQ10"/>
    <mergeCell ref="BR9:BS10"/>
    <mergeCell ref="BD11:BE12"/>
    <mergeCell ref="BL11:BM12"/>
    <mergeCell ref="BN11:BO12"/>
    <mergeCell ref="BP11:BQ12"/>
    <mergeCell ref="BF11:BG12"/>
    <mergeCell ref="BP13:BQ14"/>
    <mergeCell ref="BR13:BS14"/>
    <mergeCell ref="BX7:BZ8"/>
    <mergeCell ref="BL8:BM8"/>
    <mergeCell ref="B7:B8"/>
    <mergeCell ref="H7:H8"/>
    <mergeCell ref="I7:I8"/>
    <mergeCell ref="AF11:AG12"/>
    <mergeCell ref="X13:Y14"/>
    <mergeCell ref="AB13:AC14"/>
    <mergeCell ref="AF13:AG14"/>
    <mergeCell ref="AJ13:AK14"/>
    <mergeCell ref="AN13:AO14"/>
    <mergeCell ref="BV8:BW8"/>
    <mergeCell ref="P8:Q8"/>
    <mergeCell ref="R8:S8"/>
    <mergeCell ref="BR8:BS8"/>
    <mergeCell ref="BT8:BU8"/>
    <mergeCell ref="J7:K8"/>
    <mergeCell ref="T8:U8"/>
    <mergeCell ref="V8:W8"/>
    <mergeCell ref="L8:M8"/>
    <mergeCell ref="BR7:BW7"/>
    <mergeCell ref="X11:Y12"/>
    <mergeCell ref="AL9:AL10"/>
    <mergeCell ref="AI9:AI10"/>
    <mergeCell ref="AE9:AE10"/>
    <mergeCell ref="AN11:AO12"/>
    <mergeCell ref="AR11:AS12"/>
    <mergeCell ref="X9:Y10"/>
    <mergeCell ref="AB9:AC10"/>
    <mergeCell ref="BH11:BI12"/>
    <mergeCell ref="J11:K12"/>
    <mergeCell ref="L11:M12"/>
    <mergeCell ref="X3:BA3"/>
    <mergeCell ref="BV169:BW170"/>
    <mergeCell ref="AN15:AO16"/>
    <mergeCell ref="AR15:AS16"/>
    <mergeCell ref="AD15:AD16"/>
    <mergeCell ref="AD17:AD18"/>
    <mergeCell ref="BT11:BU12"/>
    <mergeCell ref="BV11:BW12"/>
    <mergeCell ref="AX19:AY20"/>
    <mergeCell ref="AZ19:BA20"/>
    <mergeCell ref="BB19:BC20"/>
    <mergeCell ref="BL19:BM20"/>
    <mergeCell ref="AX21:AY22"/>
    <mergeCell ref="BN19:BO20"/>
    <mergeCell ref="AH21:AH22"/>
    <mergeCell ref="BT21:BU22"/>
    <mergeCell ref="AR17:AS18"/>
    <mergeCell ref="BR11:BS12"/>
    <mergeCell ref="BD8:BE8"/>
    <mergeCell ref="AJ8:AK8"/>
    <mergeCell ref="AN8:AO8"/>
    <mergeCell ref="AJ7:AS7"/>
    <mergeCell ref="AT7:AY7"/>
    <mergeCell ref="BN8:BO8"/>
    <mergeCell ref="BT9:BU10"/>
    <mergeCell ref="BV9:BW10"/>
    <mergeCell ref="AJ25:AK26"/>
    <mergeCell ref="BP9:BQ10"/>
    <mergeCell ref="BF9:BG10"/>
    <mergeCell ref="BH9:BI10"/>
    <mergeCell ref="BJ9:BK10"/>
    <mergeCell ref="AN9:AO10"/>
    <mergeCell ref="BX167:BZ168"/>
    <mergeCell ref="AI167:AI168"/>
    <mergeCell ref="AJ167:AK168"/>
    <mergeCell ref="AL167:AL168"/>
    <mergeCell ref="AM167:AM168"/>
    <mergeCell ref="BJ167:BK168"/>
    <mergeCell ref="BP167:BQ168"/>
    <mergeCell ref="BR167:BS168"/>
    <mergeCell ref="V13:W14"/>
    <mergeCell ref="AF9:AG10"/>
    <mergeCell ref="AJ9:AK10"/>
    <mergeCell ref="AT11:AU12"/>
    <mergeCell ref="AV11:AW12"/>
    <mergeCell ref="AX11:AY12"/>
    <mergeCell ref="AQ11:AQ12"/>
    <mergeCell ref="AZ11:BA12"/>
    <mergeCell ref="BB11:BC12"/>
    <mergeCell ref="BN15:BO16"/>
    <mergeCell ref="BP15:BQ16"/>
    <mergeCell ref="BR15:BS16"/>
    <mergeCell ref="BD13:BE14"/>
    <mergeCell ref="BT15:BU16"/>
    <mergeCell ref="X15:Y16"/>
    <mergeCell ref="AJ15:AK16"/>
    <mergeCell ref="BN13:BO14"/>
    <mergeCell ref="AV13:AW14"/>
    <mergeCell ref="AD13:AD14"/>
    <mergeCell ref="AP11:AP12"/>
    <mergeCell ref="AM9:AM10"/>
    <mergeCell ref="BD9:BE10"/>
    <mergeCell ref="BL9:BM10"/>
    <mergeCell ref="BN9:BO10"/>
    <mergeCell ref="J9:K10"/>
    <mergeCell ref="L9:M10"/>
    <mergeCell ref="N9:O10"/>
    <mergeCell ref="P9:Q10"/>
    <mergeCell ref="R9:S10"/>
    <mergeCell ref="T9:U10"/>
    <mergeCell ref="V9:W10"/>
    <mergeCell ref="AJ11:AK12"/>
    <mergeCell ref="N11:O12"/>
    <mergeCell ref="P11:Q12"/>
    <mergeCell ref="R11:S12"/>
    <mergeCell ref="T11:U12"/>
    <mergeCell ref="V11:W12"/>
    <mergeCell ref="AM11:AM12"/>
    <mergeCell ref="AP9:AP10"/>
    <mergeCell ref="BR23:BS24"/>
    <mergeCell ref="BT23:BU24"/>
    <mergeCell ref="BR21:BS22"/>
    <mergeCell ref="AL21:AL22"/>
    <mergeCell ref="AZ21:BA22"/>
    <mergeCell ref="BB21:BC22"/>
    <mergeCell ref="BD21:BE22"/>
    <mergeCell ref="BF21:BG22"/>
    <mergeCell ref="AN21:AO22"/>
    <mergeCell ref="AR21:AS22"/>
    <mergeCell ref="AT21:AU22"/>
    <mergeCell ref="AM21:AM22"/>
    <mergeCell ref="BL17:BM18"/>
    <mergeCell ref="BN17:BO18"/>
    <mergeCell ref="BP17:BQ18"/>
    <mergeCell ref="BR17:BS18"/>
    <mergeCell ref="AB15:AC16"/>
    <mergeCell ref="BV23:BW24"/>
    <mergeCell ref="BX23:BZ24"/>
    <mergeCell ref="AF21:AG22"/>
    <mergeCell ref="AR23:AS24"/>
    <mergeCell ref="AH23:AH24"/>
    <mergeCell ref="BX19:BZ20"/>
    <mergeCell ref="BX11:BZ12"/>
    <mergeCell ref="J13:K14"/>
    <mergeCell ref="L13:M14"/>
    <mergeCell ref="N13:O14"/>
    <mergeCell ref="P13:Q14"/>
    <mergeCell ref="R13:S14"/>
    <mergeCell ref="T13:U14"/>
    <mergeCell ref="G15:G16"/>
    <mergeCell ref="H15:H16"/>
    <mergeCell ref="I15:I16"/>
    <mergeCell ref="J15:K16"/>
    <mergeCell ref="L15:M16"/>
    <mergeCell ref="N15:O16"/>
    <mergeCell ref="P15:Q16"/>
    <mergeCell ref="R15:S16"/>
    <mergeCell ref="AV15:AW16"/>
    <mergeCell ref="AX15:AY16"/>
    <mergeCell ref="AZ15:BA16"/>
    <mergeCell ref="BB15:BC16"/>
    <mergeCell ref="BD15:BE16"/>
    <mergeCell ref="BF15:BG16"/>
    <mergeCell ref="BH15:BI16"/>
    <mergeCell ref="BJ15:BK16"/>
    <mergeCell ref="BL15:BM16"/>
    <mergeCell ref="T21:U22"/>
    <mergeCell ref="BP21:BQ22"/>
    <mergeCell ref="AF15:AG16"/>
    <mergeCell ref="T15:U16"/>
    <mergeCell ref="V15:W16"/>
    <mergeCell ref="Z15:Z16"/>
    <mergeCell ref="BD19:BE20"/>
    <mergeCell ref="BH19:BI20"/>
    <mergeCell ref="BJ19:BK20"/>
    <mergeCell ref="AB19:AC20"/>
    <mergeCell ref="X17:Y18"/>
    <mergeCell ref="AB21:AC22"/>
    <mergeCell ref="AD21:AD22"/>
    <mergeCell ref="AE21:AE22"/>
    <mergeCell ref="AI21:AI22"/>
    <mergeCell ref="Z21:Z22"/>
    <mergeCell ref="AQ21:AQ22"/>
    <mergeCell ref="BP19:BQ20"/>
    <mergeCell ref="AR19:AS20"/>
    <mergeCell ref="AT19:AU20"/>
    <mergeCell ref="AV19:AW20"/>
    <mergeCell ref="BH21:BI22"/>
    <mergeCell ref="BJ21:BK22"/>
    <mergeCell ref="BL21:BM22"/>
    <mergeCell ref="BN21:BO22"/>
    <mergeCell ref="AT15:AU16"/>
    <mergeCell ref="AI23:AI24"/>
    <mergeCell ref="AM23:AM24"/>
    <mergeCell ref="AT23:AU24"/>
    <mergeCell ref="AV23:AW24"/>
    <mergeCell ref="AX23:AY24"/>
    <mergeCell ref="AF23:AG24"/>
    <mergeCell ref="AJ23:AK24"/>
    <mergeCell ref="AN23:AO24"/>
    <mergeCell ref="AL23:AL24"/>
    <mergeCell ref="AZ23:BA24"/>
    <mergeCell ref="BB23:BC24"/>
    <mergeCell ref="BD23:BE24"/>
    <mergeCell ref="BF23:BG24"/>
    <mergeCell ref="BH23:BI24"/>
    <mergeCell ref="BJ23:BK24"/>
    <mergeCell ref="BL23:BM24"/>
    <mergeCell ref="BN23:BO24"/>
    <mergeCell ref="BP23:BQ24"/>
    <mergeCell ref="AQ23:AQ24"/>
    <mergeCell ref="AP23:AP24"/>
    <mergeCell ref="AI25:AI26"/>
    <mergeCell ref="AI27:AI28"/>
    <mergeCell ref="BT27:BU28"/>
    <mergeCell ref="C26:E26"/>
    <mergeCell ref="C27:E27"/>
    <mergeCell ref="C28:E28"/>
    <mergeCell ref="T29:U30"/>
    <mergeCell ref="V29:W30"/>
    <mergeCell ref="X29:Y30"/>
    <mergeCell ref="AT29:AU30"/>
    <mergeCell ref="AV29:AW30"/>
    <mergeCell ref="AX29:AY30"/>
    <mergeCell ref="AP29:AP30"/>
    <mergeCell ref="AR29:AS30"/>
    <mergeCell ref="AE29:AE30"/>
    <mergeCell ref="AZ29:BA30"/>
    <mergeCell ref="BB29:BC30"/>
    <mergeCell ref="BD29:BE30"/>
    <mergeCell ref="BP25:BQ26"/>
    <mergeCell ref="BR25:BS26"/>
    <mergeCell ref="BF29:BG30"/>
    <mergeCell ref="BH29:BI30"/>
    <mergeCell ref="I27:I28"/>
    <mergeCell ref="J27:K28"/>
    <mergeCell ref="L27:M28"/>
    <mergeCell ref="P27:Q28"/>
    <mergeCell ref="R27:S28"/>
    <mergeCell ref="X25:Y26"/>
    <mergeCell ref="V25:W26"/>
    <mergeCell ref="AQ25:AQ26"/>
    <mergeCell ref="AQ27:AQ28"/>
    <mergeCell ref="T27:U28"/>
    <mergeCell ref="V27:W28"/>
    <mergeCell ref="BT29:BU30"/>
    <mergeCell ref="BT25:BU26"/>
    <mergeCell ref="BV25:BW26"/>
    <mergeCell ref="AT27:AU28"/>
    <mergeCell ref="AV27:AW28"/>
    <mergeCell ref="AX27:AY28"/>
    <mergeCell ref="AT25:AU26"/>
    <mergeCell ref="AV25:AW26"/>
    <mergeCell ref="AX25:AY26"/>
    <mergeCell ref="AZ25:BA26"/>
    <mergeCell ref="BB25:BC26"/>
    <mergeCell ref="BD25:BE26"/>
    <mergeCell ref="BF25:BG26"/>
    <mergeCell ref="BH25:BI26"/>
    <mergeCell ref="BJ25:BK26"/>
    <mergeCell ref="BL25:BM26"/>
    <mergeCell ref="BN25:BO26"/>
    <mergeCell ref="BV27:BW28"/>
    <mergeCell ref="BB27:BC28"/>
    <mergeCell ref="BD27:BE28"/>
    <mergeCell ref="AZ27:BA28"/>
    <mergeCell ref="BJ29:BK30"/>
    <mergeCell ref="BV29:BW30"/>
    <mergeCell ref="AL27:AL28"/>
    <mergeCell ref="AB25:AC26"/>
    <mergeCell ref="AA25:AA26"/>
    <mergeCell ref="Z27:Z28"/>
    <mergeCell ref="AN25:AO26"/>
    <mergeCell ref="BL29:BM30"/>
    <mergeCell ref="BN29:BO30"/>
    <mergeCell ref="BF27:BG28"/>
    <mergeCell ref="BH27:BI28"/>
    <mergeCell ref="BJ27:BK28"/>
    <mergeCell ref="BL27:BM28"/>
    <mergeCell ref="BN27:BO28"/>
    <mergeCell ref="BP27:BQ28"/>
    <mergeCell ref="BR27:BS28"/>
    <mergeCell ref="AF31:AG32"/>
    <mergeCell ref="AJ31:AK32"/>
    <mergeCell ref="AN31:AO32"/>
    <mergeCell ref="Z31:Z32"/>
    <mergeCell ref="AD31:AD32"/>
    <mergeCell ref="AA31:AA32"/>
    <mergeCell ref="AE31:AE32"/>
    <mergeCell ref="AZ31:BA32"/>
    <mergeCell ref="BB31:BC32"/>
    <mergeCell ref="BP29:BQ30"/>
    <mergeCell ref="BR29:BS30"/>
    <mergeCell ref="AN27:AO28"/>
    <mergeCell ref="AA27:AA28"/>
    <mergeCell ref="AH27:AH28"/>
    <mergeCell ref="AE27:AE28"/>
    <mergeCell ref="AR27:AS28"/>
    <mergeCell ref="AQ29:AQ30"/>
    <mergeCell ref="AQ31:AQ32"/>
    <mergeCell ref="BT31:BU32"/>
    <mergeCell ref="BD31:BE32"/>
    <mergeCell ref="BF31:BG32"/>
    <mergeCell ref="BH31:BI32"/>
    <mergeCell ref="BV31:BW32"/>
    <mergeCell ref="BX31:BZ32"/>
    <mergeCell ref="BJ31:BK32"/>
    <mergeCell ref="BL31:BM32"/>
    <mergeCell ref="BN31:BO32"/>
    <mergeCell ref="BP31:BQ32"/>
    <mergeCell ref="AR31:AS32"/>
    <mergeCell ref="AT31:AU32"/>
    <mergeCell ref="AV31:AW32"/>
    <mergeCell ref="AX31:AY32"/>
    <mergeCell ref="BR31:BS32"/>
    <mergeCell ref="G31:G32"/>
    <mergeCell ref="H31:H32"/>
    <mergeCell ref="I31:I32"/>
    <mergeCell ref="J31:K32"/>
    <mergeCell ref="L31:M32"/>
    <mergeCell ref="N31:O32"/>
    <mergeCell ref="P31:Q32"/>
    <mergeCell ref="R31:S32"/>
    <mergeCell ref="T31:U32"/>
    <mergeCell ref="V31:W32"/>
    <mergeCell ref="C10:E10"/>
    <mergeCell ref="C11:E11"/>
    <mergeCell ref="C12:E12"/>
    <mergeCell ref="C14:E14"/>
    <mergeCell ref="C15:E15"/>
    <mergeCell ref="C16:E16"/>
    <mergeCell ref="C18:E18"/>
    <mergeCell ref="C19:E19"/>
    <mergeCell ref="C20:E20"/>
    <mergeCell ref="C22:E22"/>
    <mergeCell ref="C23:E23"/>
    <mergeCell ref="C24:E24"/>
    <mergeCell ref="J29:K30"/>
    <mergeCell ref="L29:M30"/>
    <mergeCell ref="N29:O30"/>
    <mergeCell ref="P29:Q30"/>
    <mergeCell ref="R29:S30"/>
    <mergeCell ref="C30:E30"/>
    <mergeCell ref="G23:G24"/>
    <mergeCell ref="H23:H24"/>
    <mergeCell ref="I23:I24"/>
    <mergeCell ref="G11:G12"/>
    <mergeCell ref="N27:O28"/>
    <mergeCell ref="N19:O20"/>
    <mergeCell ref="P19:Q20"/>
    <mergeCell ref="J21:K22"/>
    <mergeCell ref="L21:M22"/>
    <mergeCell ref="N21:O22"/>
    <mergeCell ref="P21:Q22"/>
    <mergeCell ref="R21:S22"/>
    <mergeCell ref="H11:H12"/>
    <mergeCell ref="I11:I12"/>
    <mergeCell ref="BX117:BZ118"/>
    <mergeCell ref="BX121:BZ122"/>
    <mergeCell ref="BX125:BZ126"/>
    <mergeCell ref="BX9:BZ10"/>
    <mergeCell ref="BX13:BZ14"/>
    <mergeCell ref="BX17:BZ18"/>
    <mergeCell ref="BX21:BZ22"/>
    <mergeCell ref="BX25:BZ26"/>
    <mergeCell ref="BX29:BZ30"/>
    <mergeCell ref="BX33:BZ34"/>
    <mergeCell ref="BX37:BZ38"/>
    <mergeCell ref="BX41:BZ42"/>
    <mergeCell ref="BX45:BZ46"/>
    <mergeCell ref="BX49:BZ50"/>
    <mergeCell ref="BX53:BZ54"/>
    <mergeCell ref="BX57:BZ58"/>
    <mergeCell ref="BX61:BZ62"/>
    <mergeCell ref="BX65:BZ66"/>
    <mergeCell ref="BX69:BZ70"/>
    <mergeCell ref="BX73:BZ74"/>
    <mergeCell ref="BX27:BZ28"/>
    <mergeCell ref="BX43:BZ44"/>
    <mergeCell ref="BX67:BZ68"/>
    <mergeCell ref="BX15:BZ16"/>
    <mergeCell ref="BX35:BZ36"/>
    <mergeCell ref="BX63:BZ64"/>
    <mergeCell ref="BX71:BZ72"/>
    <mergeCell ref="BX51:BZ52"/>
    <mergeCell ref="BX115:BZ116"/>
    <mergeCell ref="BX123:BZ124"/>
    <mergeCell ref="BX111:BZ112"/>
    <mergeCell ref="BX129:BZ130"/>
    <mergeCell ref="BX133:BZ134"/>
    <mergeCell ref="BX137:BZ138"/>
    <mergeCell ref="BX75:BZ76"/>
    <mergeCell ref="BX107:BZ108"/>
    <mergeCell ref="BX119:BZ120"/>
    <mergeCell ref="X212:Y212"/>
    <mergeCell ref="BX149:BZ150"/>
    <mergeCell ref="BX153:BZ154"/>
    <mergeCell ref="BX157:BZ158"/>
    <mergeCell ref="BX161:BZ162"/>
    <mergeCell ref="BX165:BZ166"/>
    <mergeCell ref="BX169:BZ170"/>
    <mergeCell ref="BX173:BZ174"/>
    <mergeCell ref="BX177:BZ178"/>
    <mergeCell ref="BX181:BZ182"/>
    <mergeCell ref="BX185:BZ186"/>
    <mergeCell ref="BX189:BZ190"/>
    <mergeCell ref="BX193:BZ194"/>
    <mergeCell ref="BX197:BZ198"/>
    <mergeCell ref="BX201:BZ202"/>
    <mergeCell ref="BX205:BZ206"/>
    <mergeCell ref="BX77:BZ78"/>
    <mergeCell ref="BX81:BZ82"/>
    <mergeCell ref="BX85:BZ86"/>
    <mergeCell ref="BX89:BZ90"/>
    <mergeCell ref="BX93:BZ94"/>
    <mergeCell ref="BX97:BZ98"/>
    <mergeCell ref="BX101:BZ102"/>
    <mergeCell ref="BX105:BZ106"/>
    <mergeCell ref="BX109:BZ110"/>
    <mergeCell ref="BX113:BZ114"/>
  </mergeCells>
  <printOptions horizontalCentered="1"/>
  <pageMargins left="0.39370078740157483" right="0.31496062992125984" top="0.59055118110236227" bottom="0.70866141732283472" header="0.31496062992125984" footer="0.31496062992125984"/>
  <pageSetup paperSize="9" scale="27" orientation="landscape" blackAndWhite="1" horizontalDpi="360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SAMPLE</vt:lpstr>
      <vt:lpstr>YEAR 1</vt:lpstr>
      <vt:lpstr>YEAR 2</vt:lpstr>
      <vt:lpstr>YEAR 3</vt:lpstr>
      <vt:lpstr>YEAR 4</vt:lpstr>
      <vt:lpstr>YEAR 5</vt:lpstr>
      <vt:lpstr>YEAR 6</vt:lpstr>
      <vt:lpstr>YEAR 7</vt:lpstr>
      <vt:lpstr>YEAR 8</vt:lpstr>
      <vt:lpstr>YEAR 9</vt:lpstr>
      <vt:lpstr>YEAR 10</vt:lpstr>
      <vt:lpstr>PERFORMANCE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 Morrison</cp:lastModifiedBy>
  <cp:lastPrinted>2017-10-02T13:23:24Z</cp:lastPrinted>
  <dcterms:created xsi:type="dcterms:W3CDTF">2013-03-13T21:33:11Z</dcterms:created>
  <dcterms:modified xsi:type="dcterms:W3CDTF">2017-10-02T14:20:25Z</dcterms:modified>
</cp:coreProperties>
</file>